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5" yWindow="105" windowWidth="18180" windowHeight="11625" activeTab="3"/>
  </bookViews>
  <sheets>
    <sheet name="表06" sheetId="4" r:id="rId1"/>
    <sheet name="表06 (2)" sheetId="8" r:id="rId2"/>
    <sheet name="表06 (3)" sheetId="7" r:id="rId3"/>
    <sheet name="表06総括(区)" sheetId="5" r:id="rId4"/>
    <sheet name="表06総括(都)" sheetId="9" r:id="rId5"/>
  </sheets>
  <definedNames>
    <definedName name="_xlnm.Print_Area" localSheetId="0">表06!$A$1:$HY$38</definedName>
    <definedName name="_xlnm.Print_Area" localSheetId="1">'表06 (2)'!$A$1:$DX$38</definedName>
    <definedName name="_xlnm.Print_Area" localSheetId="2">'表06 (3)'!$A$1:$ES$38</definedName>
    <definedName name="_xlnm.Print_Area" localSheetId="3">'表06総括(区)'!$A$1:$W$34</definedName>
    <definedName name="_xlnm.Print_Area" localSheetId="4">'表06総括(都)'!$A$1:$W$34</definedName>
    <definedName name="_xlnm.Print_Titles" localSheetId="0">表06!$A:$B,表06!$1:$12</definedName>
    <definedName name="_xlnm.Print_Titles" localSheetId="1">'表06 (2)'!$A:$B,'表06 (2)'!$1:$12</definedName>
    <definedName name="_xlnm.Print_Titles" localSheetId="2">'表06 (3)'!$A:$B,'表06 (3)'!$1:$12</definedName>
    <definedName name="_xlnm.Print_Titles" localSheetId="3">'表06総括(区)'!$A:$B,'表06総括(区)'!$1:$10</definedName>
    <definedName name="_xlnm.Print_Titles" localSheetId="4">'表06総括(都)'!$A:$B,'表06総括(都)'!$1:$10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N32" i="5" l="1"/>
  <c r="V30" i="5"/>
  <c r="DC36" i="7"/>
  <c r="DB36" i="7"/>
  <c r="V32" i="5"/>
  <c r="DB38" i="7"/>
  <c r="V32" i="9"/>
  <c r="DA36" i="7"/>
  <c r="CZ36" i="7"/>
  <c r="T32" i="5" s="1"/>
  <c r="CY36" i="7"/>
  <c r="CY38" i="7" s="1"/>
  <c r="CX36" i="7"/>
  <c r="R32" i="5"/>
  <c r="CX38" i="7"/>
  <c r="R32" i="9"/>
  <c r="CW36" i="7"/>
  <c r="CV36" i="7"/>
  <c r="P32" i="5" s="1"/>
  <c r="CU36" i="7"/>
  <c r="CT36" i="7"/>
  <c r="CT38" i="7"/>
  <c r="N32" i="9" s="1"/>
  <c r="CS36" i="7"/>
  <c r="M32" i="5" s="1"/>
  <c r="CR36" i="7"/>
  <c r="L32" i="5"/>
  <c r="CQ36" i="7"/>
  <c r="CP36" i="7"/>
  <c r="CO36" i="7"/>
  <c r="CN36" i="7"/>
  <c r="H32" i="5"/>
  <c r="CM36" i="7"/>
  <c r="CL36" i="7"/>
  <c r="CK36" i="7"/>
  <c r="CJ36" i="7"/>
  <c r="D32" i="5"/>
  <c r="CJ38" i="7"/>
  <c r="D32" i="9"/>
  <c r="CI36" i="7"/>
  <c r="CP5" i="7"/>
  <c r="CZ5" i="7" s="1"/>
  <c r="CH36" i="7"/>
  <c r="CG36" i="7"/>
  <c r="V31" i="5" s="1"/>
  <c r="CG38" i="7"/>
  <c r="V31" i="9" s="1"/>
  <c r="CF36" i="7"/>
  <c r="CF38" i="7" s="1"/>
  <c r="U31" i="9"/>
  <c r="CE36" i="7"/>
  <c r="T31" i="5"/>
  <c r="CD36" i="7"/>
  <c r="CC36" i="7"/>
  <c r="CB36" i="7"/>
  <c r="CB38" i="7" s="1"/>
  <c r="Q31" i="9" s="1"/>
  <c r="CA36" i="7"/>
  <c r="P31" i="5"/>
  <c r="BZ36" i="7"/>
  <c r="BY36" i="7"/>
  <c r="N31" i="5" s="1"/>
  <c r="BY38" i="7"/>
  <c r="N31" i="9" s="1"/>
  <c r="BX36" i="7"/>
  <c r="BX38" i="7" s="1"/>
  <c r="M31" i="9"/>
  <c r="BW36" i="7"/>
  <c r="L31" i="5"/>
  <c r="BV36" i="7"/>
  <c r="BU36" i="7"/>
  <c r="BT36" i="7"/>
  <c r="BT38" i="7" s="1"/>
  <c r="I31" i="9" s="1"/>
  <c r="BS36" i="7"/>
  <c r="BS38" i="7"/>
  <c r="H31" i="9" s="1"/>
  <c r="BR36" i="7"/>
  <c r="G31" i="5" s="1"/>
  <c r="BQ36" i="7"/>
  <c r="F31" i="5"/>
  <c r="BQ38" i="7"/>
  <c r="F31" i="9"/>
  <c r="BP36" i="7"/>
  <c r="BO36" i="7"/>
  <c r="BN36" i="7"/>
  <c r="BU5" i="7"/>
  <c r="CE5" i="7"/>
  <c r="BM36" i="7"/>
  <c r="BL36" i="7"/>
  <c r="BL38" i="7"/>
  <c r="V30" i="9" s="1"/>
  <c r="BK36" i="7"/>
  <c r="U30" i="5" s="1"/>
  <c r="BJ36" i="7"/>
  <c r="T30" i="5"/>
  <c r="BI36" i="7"/>
  <c r="BH36" i="7"/>
  <c r="BG36" i="7"/>
  <c r="BF36" i="7"/>
  <c r="BF38" i="7"/>
  <c r="P30" i="9" s="1"/>
  <c r="BE36" i="7"/>
  <c r="BD36" i="7"/>
  <c r="N30" i="5"/>
  <c r="BD38" i="7"/>
  <c r="N30" i="9"/>
  <c r="BC36" i="7"/>
  <c r="BB36" i="7"/>
  <c r="L30" i="5" s="1"/>
  <c r="BA36" i="7"/>
  <c r="AZ36" i="7"/>
  <c r="J30" i="5"/>
  <c r="AZ38" i="7"/>
  <c r="J30" i="9"/>
  <c r="AY36" i="7"/>
  <c r="AX36" i="7"/>
  <c r="H30" i="5" s="1"/>
  <c r="AW36" i="7"/>
  <c r="AW38" i="7" s="1"/>
  <c r="G30" i="9"/>
  <c r="AV36" i="7"/>
  <c r="F30" i="5"/>
  <c r="AU36" i="7"/>
  <c r="AT36" i="7"/>
  <c r="AS36" i="7"/>
  <c r="C30" i="5" s="1"/>
  <c r="AZ5" i="7"/>
  <c r="BJ5" i="7"/>
  <c r="J5" i="7"/>
  <c r="T5" i="7" s="1"/>
  <c r="DX36" i="8"/>
  <c r="W27" i="5" s="1"/>
  <c r="DX38" i="8"/>
  <c r="W27" i="9" s="1"/>
  <c r="DW36" i="8"/>
  <c r="DW38" i="8" s="1"/>
  <c r="V27" i="9"/>
  <c r="DV36" i="8"/>
  <c r="U27" i="5"/>
  <c r="DU36" i="8"/>
  <c r="DU38" i="8"/>
  <c r="T27" i="9" s="1"/>
  <c r="DT36" i="8"/>
  <c r="S27" i="5" s="1"/>
  <c r="DT38" i="8"/>
  <c r="S27" i="9" s="1"/>
  <c r="DS36" i="8"/>
  <c r="DS38" i="8" s="1"/>
  <c r="R27" i="9"/>
  <c r="DR36" i="8"/>
  <c r="Q27" i="5"/>
  <c r="DQ36" i="8"/>
  <c r="DQ38" i="8"/>
  <c r="P27" i="9" s="1"/>
  <c r="DP36" i="8"/>
  <c r="O27" i="5" s="1"/>
  <c r="DP38" i="8"/>
  <c r="O27" i="9" s="1"/>
  <c r="DO36" i="8"/>
  <c r="DO38" i="8" s="1"/>
  <c r="N27" i="9"/>
  <c r="DN36" i="8"/>
  <c r="M27" i="5"/>
  <c r="DM36" i="8"/>
  <c r="DM38" i="8"/>
  <c r="L27" i="9" s="1"/>
  <c r="DL36" i="8"/>
  <c r="K27" i="5" s="1"/>
  <c r="DL38" i="8"/>
  <c r="K27" i="9" s="1"/>
  <c r="DK36" i="8"/>
  <c r="DK38" i="8" s="1"/>
  <c r="J27" i="9"/>
  <c r="DJ36" i="8"/>
  <c r="I27" i="5"/>
  <c r="DI36" i="8"/>
  <c r="DH36" i="8"/>
  <c r="DG36" i="8"/>
  <c r="DF36" i="8"/>
  <c r="E27" i="5" s="1"/>
  <c r="DE36" i="8"/>
  <c r="DD36" i="8"/>
  <c r="C27" i="5"/>
  <c r="DD38" i="8"/>
  <c r="C27" i="9"/>
  <c r="DC36" i="8"/>
  <c r="DC38" i="8"/>
  <c r="W26" i="9" s="1"/>
  <c r="DB36" i="8"/>
  <c r="DA36" i="8"/>
  <c r="CZ36" i="8"/>
  <c r="CY36" i="8"/>
  <c r="CY38" i="8" s="1"/>
  <c r="S26" i="9"/>
  <c r="CX36" i="8"/>
  <c r="R26" i="5"/>
  <c r="CW36" i="8"/>
  <c r="CW38" i="8"/>
  <c r="Q26" i="9" s="1"/>
  <c r="CV36" i="8"/>
  <c r="CU36" i="8"/>
  <c r="CU38" i="8"/>
  <c r="O26" i="9" s="1"/>
  <c r="CT36" i="8"/>
  <c r="N26" i="5" s="1"/>
  <c r="CS36" i="8"/>
  <c r="M26" i="5" s="1"/>
  <c r="CR36" i="8"/>
  <c r="CQ36" i="8"/>
  <c r="CQ38" i="8"/>
  <c r="K26" i="9" s="1"/>
  <c r="CP36" i="8"/>
  <c r="J26" i="5" s="1"/>
  <c r="CP38" i="8"/>
  <c r="J26" i="9" s="1"/>
  <c r="CO36" i="8"/>
  <c r="I26" i="5" s="1"/>
  <c r="CO38" i="8"/>
  <c r="I26" i="9" s="1"/>
  <c r="CN36" i="8"/>
  <c r="CN38" i="8" s="1"/>
  <c r="H26" i="9"/>
  <c r="CM36" i="8"/>
  <c r="CL36" i="8"/>
  <c r="CK36" i="8"/>
  <c r="E26" i="5"/>
  <c r="CK38" i="8"/>
  <c r="E26" i="9"/>
  <c r="CJ36" i="8"/>
  <c r="CI36" i="8"/>
  <c r="CI38" i="8" s="1"/>
  <c r="C26" i="9"/>
  <c r="CH36" i="8"/>
  <c r="W25" i="5"/>
  <c r="CG36" i="8"/>
  <c r="V25" i="5"/>
  <c r="CF36" i="8"/>
  <c r="CF38" i="8"/>
  <c r="U25" i="9" s="1"/>
  <c r="CE36" i="8"/>
  <c r="T25" i="5" s="1"/>
  <c r="CE38" i="8"/>
  <c r="T25" i="9" s="1"/>
  <c r="CD36" i="8"/>
  <c r="S25" i="5" s="1"/>
  <c r="CC36" i="8"/>
  <c r="CB36" i="8"/>
  <c r="Q25" i="5"/>
  <c r="CA36" i="8"/>
  <c r="P25" i="5"/>
  <c r="CA38" i="8"/>
  <c r="P25" i="9"/>
  <c r="BZ36" i="8"/>
  <c r="O25" i="5"/>
  <c r="BY36" i="8"/>
  <c r="N25" i="5"/>
  <c r="BX36" i="8"/>
  <c r="M25" i="5"/>
  <c r="BW36" i="8"/>
  <c r="L25" i="5" s="1"/>
  <c r="BW38" i="8"/>
  <c r="L25" i="9" s="1"/>
  <c r="BV36" i="8"/>
  <c r="K25" i="5" s="1"/>
  <c r="BU36" i="8"/>
  <c r="BU38" i="8" s="1"/>
  <c r="J25" i="9" s="1"/>
  <c r="BT36" i="8"/>
  <c r="I25" i="5"/>
  <c r="BS36" i="8"/>
  <c r="H25" i="5"/>
  <c r="BS38" i="8"/>
  <c r="H25" i="9"/>
  <c r="BR36" i="8"/>
  <c r="BR38" i="8"/>
  <c r="G25" i="9" s="1"/>
  <c r="BQ36" i="8"/>
  <c r="BP36" i="8"/>
  <c r="E25" i="5" s="1"/>
  <c r="BO36" i="8"/>
  <c r="BN36" i="8"/>
  <c r="C25" i="5" s="1"/>
  <c r="BM36" i="8"/>
  <c r="W24" i="5" s="1"/>
  <c r="BL36" i="8"/>
  <c r="BK36" i="8"/>
  <c r="U24" i="5"/>
  <c r="BJ36" i="8"/>
  <c r="BJ38" i="8"/>
  <c r="T24" i="9" s="1"/>
  <c r="BI36" i="8"/>
  <c r="BH36" i="8"/>
  <c r="BH38" i="8" s="1"/>
  <c r="R24" i="9"/>
  <c r="BG36" i="8"/>
  <c r="Q24" i="5"/>
  <c r="BF36" i="8"/>
  <c r="BF38" i="8"/>
  <c r="P24" i="9" s="1"/>
  <c r="BE36" i="8"/>
  <c r="O24" i="5" s="1"/>
  <c r="BD36" i="8"/>
  <c r="BD38" i="8" s="1"/>
  <c r="N24" i="9" s="1"/>
  <c r="BC36" i="8"/>
  <c r="M24" i="5"/>
  <c r="BB36" i="8"/>
  <c r="BB38" i="8"/>
  <c r="L24" i="9" s="1"/>
  <c r="BA36" i="8"/>
  <c r="AZ36" i="8"/>
  <c r="AZ38" i="8" s="1"/>
  <c r="J24" i="9"/>
  <c r="AY36" i="8"/>
  <c r="I24" i="5"/>
  <c r="AX36" i="8"/>
  <c r="H24" i="5"/>
  <c r="AW36" i="8"/>
  <c r="AW38" i="8"/>
  <c r="G24" i="9" s="1"/>
  <c r="AV36" i="8"/>
  <c r="F24" i="5" s="1"/>
  <c r="AU36" i="8"/>
  <c r="AU38" i="8" s="1"/>
  <c r="E24" i="9" s="1"/>
  <c r="AT36" i="8"/>
  <c r="AT38" i="8"/>
  <c r="D24" i="9" s="1"/>
  <c r="AS36" i="8"/>
  <c r="AR36" i="8"/>
  <c r="AR38" i="8" s="1"/>
  <c r="W23" i="9"/>
  <c r="AQ36" i="8"/>
  <c r="V23" i="5"/>
  <c r="AP36" i="8"/>
  <c r="AP38" i="8"/>
  <c r="U23" i="9" s="1"/>
  <c r="AO36" i="8"/>
  <c r="T23" i="5" s="1"/>
  <c r="AN36" i="8"/>
  <c r="AM36" i="8"/>
  <c r="AL36" i="8"/>
  <c r="Q23" i="5" s="1"/>
  <c r="AK36" i="8"/>
  <c r="P23" i="5" s="1"/>
  <c r="AJ36" i="8"/>
  <c r="O23" i="5" s="1"/>
  <c r="AI36" i="8"/>
  <c r="N23" i="5" s="1"/>
  <c r="AI38" i="8"/>
  <c r="N23" i="9" s="1"/>
  <c r="AH36" i="8"/>
  <c r="M23" i="5" s="1"/>
  <c r="AH38" i="8"/>
  <c r="M23" i="9" s="1"/>
  <c r="AG36" i="8"/>
  <c r="L23" i="5" s="1"/>
  <c r="AG38" i="8"/>
  <c r="L23" i="9" s="1"/>
  <c r="AF36" i="8"/>
  <c r="AE36" i="8"/>
  <c r="J23" i="5"/>
  <c r="AE38" i="8"/>
  <c r="J23" i="9"/>
  <c r="AD36" i="8"/>
  <c r="AD38" i="8"/>
  <c r="I23" i="9" s="1"/>
  <c r="AC36" i="8"/>
  <c r="AC38" i="8" s="1"/>
  <c r="H23" i="9"/>
  <c r="AB36" i="8"/>
  <c r="G23" i="5"/>
  <c r="AA36" i="8"/>
  <c r="AA38" i="8"/>
  <c r="F23" i="9" s="1"/>
  <c r="Z36" i="8"/>
  <c r="E23" i="5" s="1"/>
  <c r="Y36" i="8"/>
  <c r="D23" i="5" s="1"/>
  <c r="X36" i="8"/>
  <c r="X38" i="8" s="1"/>
  <c r="C23" i="9"/>
  <c r="W36" i="8"/>
  <c r="W22" i="5"/>
  <c r="V36" i="8"/>
  <c r="V38" i="8"/>
  <c r="V22" i="9" s="1"/>
  <c r="U36" i="8"/>
  <c r="U22" i="5" s="1"/>
  <c r="T36" i="8"/>
  <c r="S36" i="8"/>
  <c r="S22" i="5"/>
  <c r="S38" i="8"/>
  <c r="S22" i="9"/>
  <c r="R36" i="8"/>
  <c r="R22" i="5"/>
  <c r="R38" i="8"/>
  <c r="R22" i="9"/>
  <c r="Q36" i="8"/>
  <c r="Q22" i="5"/>
  <c r="P36" i="8"/>
  <c r="P22" i="5"/>
  <c r="O36" i="8"/>
  <c r="O22" i="5"/>
  <c r="N36" i="8"/>
  <c r="N22" i="5"/>
  <c r="M36" i="8"/>
  <c r="M22" i="5"/>
  <c r="M38" i="8"/>
  <c r="M22" i="9"/>
  <c r="L36" i="8"/>
  <c r="L22" i="5"/>
  <c r="K36" i="8"/>
  <c r="K22" i="5"/>
  <c r="K38" i="8"/>
  <c r="K22" i="9"/>
  <c r="J36" i="8"/>
  <c r="J22" i="5"/>
  <c r="I36" i="8"/>
  <c r="I22" i="5"/>
  <c r="H36" i="8"/>
  <c r="H22" i="5"/>
  <c r="G36" i="8"/>
  <c r="G38" i="8"/>
  <c r="G22" i="9" s="1"/>
  <c r="F36" i="8"/>
  <c r="F22" i="5" s="1"/>
  <c r="E36" i="8"/>
  <c r="E38" i="8" s="1"/>
  <c r="E22" i="9"/>
  <c r="D36" i="8"/>
  <c r="D38" i="8"/>
  <c r="D22" i="9" s="1"/>
  <c r="C36" i="8"/>
  <c r="C22" i="5" s="1"/>
  <c r="DK5" i="8"/>
  <c r="DU5" i="8" s="1"/>
  <c r="CP5" i="8"/>
  <c r="CZ5" i="8" s="1"/>
  <c r="BU5" i="8"/>
  <c r="CE5" i="8" s="1"/>
  <c r="AZ5" i="8"/>
  <c r="BJ5" i="8" s="1"/>
  <c r="AE5" i="8"/>
  <c r="AO5" i="8" s="1"/>
  <c r="J5" i="8"/>
  <c r="T5" i="8" s="1"/>
  <c r="X4" i="8"/>
  <c r="AS4" i="8" s="1"/>
  <c r="J4" i="8"/>
  <c r="T4" i="8"/>
  <c r="FN36" i="4"/>
  <c r="FN38" i="4"/>
  <c r="W18" i="9" s="1"/>
  <c r="C36" i="7"/>
  <c r="D36" i="7"/>
  <c r="D28" i="5" s="1"/>
  <c r="E36" i="7"/>
  <c r="F36" i="7"/>
  <c r="F28" i="5"/>
  <c r="G36" i="7"/>
  <c r="H36" i="7"/>
  <c r="H38" i="7" s="1"/>
  <c r="H28" i="9"/>
  <c r="I36" i="7"/>
  <c r="I28" i="5"/>
  <c r="J36" i="7"/>
  <c r="K36" i="7"/>
  <c r="K28" i="5" s="1"/>
  <c r="L36" i="7"/>
  <c r="L28" i="5" s="1"/>
  <c r="M36" i="7"/>
  <c r="M38" i="7" s="1"/>
  <c r="N36" i="7"/>
  <c r="N28" i="5" s="1"/>
  <c r="O36" i="7"/>
  <c r="O28" i="5" s="1"/>
  <c r="P36" i="7"/>
  <c r="P28" i="5"/>
  <c r="Q36" i="7"/>
  <c r="R36" i="7"/>
  <c r="S36" i="7"/>
  <c r="T36" i="7"/>
  <c r="T28" i="5"/>
  <c r="T38" i="7"/>
  <c r="T28" i="9"/>
  <c r="U36" i="7"/>
  <c r="U28" i="5"/>
  <c r="V36" i="7"/>
  <c r="W36" i="7"/>
  <c r="W28" i="5" s="1"/>
  <c r="W38" i="7"/>
  <c r="W28" i="9" s="1"/>
  <c r="X36" i="7"/>
  <c r="X38" i="7" s="1"/>
  <c r="C29" i="9"/>
  <c r="Y36" i="7"/>
  <c r="Z36" i="7"/>
  <c r="E29" i="5" s="1"/>
  <c r="AA36" i="7"/>
  <c r="AA38" i="7" s="1"/>
  <c r="F29" i="9"/>
  <c r="AB36" i="7"/>
  <c r="G29" i="5"/>
  <c r="AB38" i="7"/>
  <c r="G29" i="9"/>
  <c r="AC36" i="7"/>
  <c r="H29" i="5"/>
  <c r="AC38" i="7"/>
  <c r="H29" i="9"/>
  <c r="AD36" i="7"/>
  <c r="I29" i="5"/>
  <c r="AE36" i="7"/>
  <c r="J29" i="5"/>
  <c r="AF36" i="7"/>
  <c r="K29" i="5"/>
  <c r="AG36" i="7"/>
  <c r="L29" i="5"/>
  <c r="AH36" i="7"/>
  <c r="AI36" i="7"/>
  <c r="AJ36" i="7"/>
  <c r="AK36" i="7"/>
  <c r="AL36" i="7"/>
  <c r="Q29" i="5" s="1"/>
  <c r="AL38" i="7"/>
  <c r="Q29" i="9" s="1"/>
  <c r="AM36" i="7"/>
  <c r="R29" i="5" s="1"/>
  <c r="AN36" i="7"/>
  <c r="AO36" i="7"/>
  <c r="T29" i="5" s="1"/>
  <c r="AP36" i="7"/>
  <c r="AP38" i="7" s="1"/>
  <c r="AQ36" i="7"/>
  <c r="V29" i="5"/>
  <c r="AQ38" i="7"/>
  <c r="V29" i="9"/>
  <c r="AR36" i="7"/>
  <c r="AR38" i="7"/>
  <c r="W29" i="9" s="1"/>
  <c r="DD36" i="7"/>
  <c r="DD38" i="7"/>
  <c r="C33" i="9" s="1"/>
  <c r="DE36" i="7"/>
  <c r="D33" i="5" s="1"/>
  <c r="DF36" i="7"/>
  <c r="DF38" i="7" s="1"/>
  <c r="E33" i="9" s="1"/>
  <c r="DG36" i="7"/>
  <c r="DG38" i="7"/>
  <c r="F33" i="9" s="1"/>
  <c r="DH36" i="7"/>
  <c r="G33" i="5" s="1"/>
  <c r="DH38" i="7"/>
  <c r="G33" i="9" s="1"/>
  <c r="DI36" i="7"/>
  <c r="H33" i="5" s="1"/>
  <c r="DJ36" i="7"/>
  <c r="I33" i="5" s="1"/>
  <c r="DK36" i="7"/>
  <c r="J33" i="5"/>
  <c r="DL36" i="7"/>
  <c r="DL38" i="7"/>
  <c r="K33" i="9" s="1"/>
  <c r="DM36" i="7"/>
  <c r="DN36" i="7"/>
  <c r="M33" i="5"/>
  <c r="DO36" i="7"/>
  <c r="DP36" i="7"/>
  <c r="DP38" i="7" s="1"/>
  <c r="O33" i="9"/>
  <c r="DQ36" i="7"/>
  <c r="P33" i="5"/>
  <c r="DR36" i="7"/>
  <c r="Q33" i="5"/>
  <c r="DR38" i="7"/>
  <c r="Q33" i="9"/>
  <c r="DS36" i="7"/>
  <c r="R33" i="5"/>
  <c r="DS38" i="7"/>
  <c r="R33" i="9"/>
  <c r="DT36" i="7"/>
  <c r="DT38" i="7"/>
  <c r="S33" i="9" s="1"/>
  <c r="DU36" i="7"/>
  <c r="DV36" i="7"/>
  <c r="U33" i="5"/>
  <c r="DV38" i="7"/>
  <c r="U33" i="9"/>
  <c r="DW36" i="7"/>
  <c r="DX36" i="7"/>
  <c r="W33" i="5" s="1"/>
  <c r="DY36" i="7"/>
  <c r="C34" i="5" s="1"/>
  <c r="DZ36" i="7"/>
  <c r="D34" i="5"/>
  <c r="DZ38" i="7"/>
  <c r="D34" i="9"/>
  <c r="EA36" i="7"/>
  <c r="E34" i="5"/>
  <c r="EB36" i="7"/>
  <c r="EC36" i="7"/>
  <c r="ED36" i="7"/>
  <c r="H34" i="5"/>
  <c r="EE36" i="7"/>
  <c r="I34" i="5"/>
  <c r="EF36" i="7"/>
  <c r="EF38" i="7"/>
  <c r="J34" i="9" s="1"/>
  <c r="EG36" i="7"/>
  <c r="K34" i="5" s="1"/>
  <c r="EH36" i="7"/>
  <c r="L34" i="5"/>
  <c r="EI36" i="7"/>
  <c r="M34" i="5"/>
  <c r="EJ36" i="7"/>
  <c r="EK36" i="7"/>
  <c r="O34" i="5" s="1"/>
  <c r="EL36" i="7"/>
  <c r="EL38" i="7" s="1"/>
  <c r="P34" i="9"/>
  <c r="EM36" i="7"/>
  <c r="Q34" i="5"/>
  <c r="EN36" i="7"/>
  <c r="R34" i="5"/>
  <c r="EO36" i="7"/>
  <c r="EP36" i="7"/>
  <c r="EQ36" i="7"/>
  <c r="EQ38" i="7" s="1"/>
  <c r="U34" i="9" s="1"/>
  <c r="ER36" i="7"/>
  <c r="ER38" i="7"/>
  <c r="V34" i="9" s="1"/>
  <c r="ES36" i="7"/>
  <c r="W34" i="5" s="1"/>
  <c r="D36" i="4"/>
  <c r="E36" i="4"/>
  <c r="E38" i="4"/>
  <c r="E11" i="9" s="1"/>
  <c r="F36" i="4"/>
  <c r="G36" i="4"/>
  <c r="G11" i="5" s="1"/>
  <c r="H36" i="4"/>
  <c r="I36" i="4"/>
  <c r="I11" i="5" s="1"/>
  <c r="J36" i="4"/>
  <c r="K36" i="4"/>
  <c r="K11" i="5" s="1"/>
  <c r="L36" i="4"/>
  <c r="M36" i="4"/>
  <c r="M38" i="4" s="1"/>
  <c r="M11" i="9"/>
  <c r="N36" i="4"/>
  <c r="N11" i="5"/>
  <c r="O36" i="4"/>
  <c r="O38" i="4"/>
  <c r="O11" i="9" s="1"/>
  <c r="P36" i="4"/>
  <c r="P11" i="5" s="1"/>
  <c r="Q36" i="4"/>
  <c r="Q11" i="5" s="1"/>
  <c r="R36" i="4"/>
  <c r="R11" i="5" s="1"/>
  <c r="S36" i="4"/>
  <c r="S11" i="5" s="1"/>
  <c r="T36" i="4"/>
  <c r="T11" i="5" s="1"/>
  <c r="U36" i="4"/>
  <c r="U38" i="4" s="1"/>
  <c r="U11" i="9" s="1"/>
  <c r="V36" i="4"/>
  <c r="V38" i="4"/>
  <c r="V11" i="9" s="1"/>
  <c r="W36" i="4"/>
  <c r="W11" i="5" s="1"/>
  <c r="X36" i="4"/>
  <c r="X38" i="4" s="1"/>
  <c r="C12" i="9"/>
  <c r="Y36" i="4"/>
  <c r="D12" i="5"/>
  <c r="Y38" i="4"/>
  <c r="D12" i="9"/>
  <c r="Z36" i="4"/>
  <c r="Z38" i="4"/>
  <c r="E12" i="9" s="1"/>
  <c r="AA36" i="4"/>
  <c r="AA38" i="4" s="1"/>
  <c r="F12" i="9"/>
  <c r="AB36" i="4"/>
  <c r="AB38" i="4"/>
  <c r="G12" i="9" s="1"/>
  <c r="AC36" i="4"/>
  <c r="H12" i="5" s="1"/>
  <c r="AD36" i="4"/>
  <c r="AE36" i="4"/>
  <c r="J12" i="5"/>
  <c r="AF36" i="4"/>
  <c r="AF38" i="4"/>
  <c r="K12" i="9" s="1"/>
  <c r="AG36" i="4"/>
  <c r="AG38" i="4" s="1"/>
  <c r="L12" i="9" s="1"/>
  <c r="AH36" i="4"/>
  <c r="AH38" i="4"/>
  <c r="M12" i="9" s="1"/>
  <c r="AI36" i="4"/>
  <c r="AJ36" i="4"/>
  <c r="O12" i="5"/>
  <c r="AK36" i="4"/>
  <c r="P12" i="5"/>
  <c r="AK38" i="4"/>
  <c r="P12" i="9"/>
  <c r="AL36" i="4"/>
  <c r="AM36" i="4"/>
  <c r="AM38" i="4" s="1"/>
  <c r="R12" i="9"/>
  <c r="AN36" i="4"/>
  <c r="S12" i="5"/>
  <c r="AO36" i="4"/>
  <c r="T12" i="5"/>
  <c r="AP36" i="4"/>
  <c r="U12" i="5"/>
  <c r="AQ36" i="4"/>
  <c r="V12" i="5"/>
  <c r="AR36" i="4"/>
  <c r="W12" i="5"/>
  <c r="AS36" i="4"/>
  <c r="C13" i="5"/>
  <c r="AT36" i="4"/>
  <c r="D13" i="5"/>
  <c r="AU36" i="4"/>
  <c r="AU38" i="4"/>
  <c r="E13" i="9" s="1"/>
  <c r="AV36" i="4"/>
  <c r="F13" i="5" s="1"/>
  <c r="AW36" i="4"/>
  <c r="AW38" i="4" s="1"/>
  <c r="G13" i="9" s="1"/>
  <c r="AX36" i="4"/>
  <c r="AY36" i="4"/>
  <c r="I13" i="5" s="1"/>
  <c r="AZ36" i="4"/>
  <c r="J13" i="5" s="1"/>
  <c r="BA36" i="4"/>
  <c r="K13" i="5" s="1"/>
  <c r="BB36" i="4"/>
  <c r="BB38" i="4" s="1"/>
  <c r="L13" i="9" s="1"/>
  <c r="BC36" i="4"/>
  <c r="M13" i="5"/>
  <c r="BD36" i="4"/>
  <c r="N13" i="5"/>
  <c r="BE36" i="4"/>
  <c r="O13" i="5"/>
  <c r="BF36" i="4"/>
  <c r="P13" i="5"/>
  <c r="BG36" i="4"/>
  <c r="BG38" i="4"/>
  <c r="Q13" i="9" s="1"/>
  <c r="BH36" i="4"/>
  <c r="BI36" i="4"/>
  <c r="S13" i="5"/>
  <c r="BJ36" i="4"/>
  <c r="BJ38" i="4"/>
  <c r="T13" i="9" s="1"/>
  <c r="BK36" i="4"/>
  <c r="BL36" i="4"/>
  <c r="BL38" i="4" s="1"/>
  <c r="V13" i="9"/>
  <c r="BM36" i="4"/>
  <c r="W13" i="5"/>
  <c r="BM38" i="4"/>
  <c r="W13" i="9"/>
  <c r="BN36" i="4"/>
  <c r="BN38" i="4"/>
  <c r="C14" i="9" s="1"/>
  <c r="BO36" i="4"/>
  <c r="D14" i="5" s="1"/>
  <c r="BP36" i="4"/>
  <c r="E14" i="5" s="1"/>
  <c r="BQ36" i="4"/>
  <c r="F14" i="5" s="1"/>
  <c r="BR36" i="4"/>
  <c r="BS36" i="4"/>
  <c r="H14" i="5" s="1"/>
  <c r="BT36" i="4"/>
  <c r="I14" i="5" s="1"/>
  <c r="BU36" i="4"/>
  <c r="J14" i="5" s="1"/>
  <c r="BV36" i="4"/>
  <c r="BW36" i="4"/>
  <c r="L14" i="5" s="1"/>
  <c r="BX36" i="4"/>
  <c r="BX38" i="4" s="1"/>
  <c r="M14" i="9" s="1"/>
  <c r="BY36" i="4"/>
  <c r="N14" i="5"/>
  <c r="BZ36" i="4"/>
  <c r="O14" i="5"/>
  <c r="CA36" i="4"/>
  <c r="CB36" i="4"/>
  <c r="Q14" i="5" s="1"/>
  <c r="CC36" i="4"/>
  <c r="R14" i="5" s="1"/>
  <c r="CD36" i="4"/>
  <c r="S14" i="5" s="1"/>
  <c r="CE36" i="4"/>
  <c r="CF36" i="4"/>
  <c r="U14" i="5" s="1"/>
  <c r="CG36" i="4"/>
  <c r="V14" i="5" s="1"/>
  <c r="CH36" i="4"/>
  <c r="W14" i="5" s="1"/>
  <c r="CI36" i="4"/>
  <c r="CI38" i="4" s="1"/>
  <c r="C15" i="9" s="1"/>
  <c r="CJ36" i="4"/>
  <c r="CJ38" i="4"/>
  <c r="D15" i="9" s="1"/>
  <c r="CK36" i="4"/>
  <c r="CL36" i="4"/>
  <c r="F15" i="5"/>
  <c r="CM36" i="4"/>
  <c r="G15" i="5"/>
  <c r="CN36" i="4"/>
  <c r="H15" i="5"/>
  <c r="CO36" i="4"/>
  <c r="CO38" i="4"/>
  <c r="I15" i="9" s="1"/>
  <c r="CP36" i="4"/>
  <c r="J15" i="5" s="1"/>
  <c r="CQ36" i="4"/>
  <c r="CQ38" i="4" s="1"/>
  <c r="K15" i="9"/>
  <c r="CR36" i="4"/>
  <c r="CS36" i="4"/>
  <c r="CT36" i="4"/>
  <c r="CT38" i="4"/>
  <c r="N15" i="9" s="1"/>
  <c r="CU36" i="4"/>
  <c r="CU38" i="4" s="1"/>
  <c r="O15" i="9" s="1"/>
  <c r="CV36" i="4"/>
  <c r="P15" i="5"/>
  <c r="CW36" i="4"/>
  <c r="Q15" i="5"/>
  <c r="CX36" i="4"/>
  <c r="CX38" i="4"/>
  <c r="R15" i="9" s="1"/>
  <c r="CY36" i="4"/>
  <c r="CY38" i="4" s="1"/>
  <c r="S15" i="9" s="1"/>
  <c r="CZ36" i="4"/>
  <c r="T15" i="5"/>
  <c r="DA36" i="4"/>
  <c r="DA38" i="4"/>
  <c r="U15" i="9" s="1"/>
  <c r="DB36" i="4"/>
  <c r="V15" i="5" s="1"/>
  <c r="DC36" i="4"/>
  <c r="DC38" i="4" s="1"/>
  <c r="W15" i="9"/>
  <c r="DD36" i="4"/>
  <c r="C16" i="5"/>
  <c r="DE36" i="4"/>
  <c r="D16" i="5"/>
  <c r="DF36" i="4"/>
  <c r="DF38" i="4"/>
  <c r="E16" i="9" s="1"/>
  <c r="DG36" i="4"/>
  <c r="DH36" i="4"/>
  <c r="DH38" i="4"/>
  <c r="G16" i="9" s="1"/>
  <c r="DI36" i="4"/>
  <c r="DI38" i="4" s="1"/>
  <c r="H16" i="9"/>
  <c r="DJ36" i="4"/>
  <c r="I16" i="5"/>
  <c r="DK36" i="4"/>
  <c r="DK38" i="4"/>
  <c r="J16" i="9" s="1"/>
  <c r="DL36" i="4"/>
  <c r="DM36" i="4"/>
  <c r="L16" i="5"/>
  <c r="DN36" i="4"/>
  <c r="DN38" i="4"/>
  <c r="M16" i="9" s="1"/>
  <c r="DO36" i="4"/>
  <c r="DO38" i="4" s="1"/>
  <c r="N16" i="9"/>
  <c r="DP36" i="4"/>
  <c r="O16" i="5"/>
  <c r="DQ36" i="4"/>
  <c r="DQ38" i="4"/>
  <c r="P16" i="9" s="1"/>
  <c r="DR36" i="4"/>
  <c r="Q16" i="5" s="1"/>
  <c r="DS36" i="4"/>
  <c r="DS38" i="4" s="1"/>
  <c r="R16" i="9" s="1"/>
  <c r="DT36" i="4"/>
  <c r="S16" i="5"/>
  <c r="DU36" i="4"/>
  <c r="DU38" i="4"/>
  <c r="T16" i="9" s="1"/>
  <c r="DV36" i="4"/>
  <c r="U16" i="5" s="1"/>
  <c r="DW36" i="4"/>
  <c r="DX36" i="4"/>
  <c r="W16" i="5"/>
  <c r="DY36" i="4"/>
  <c r="DY38" i="4"/>
  <c r="C17" i="9" s="1"/>
  <c r="DZ36" i="4"/>
  <c r="DZ38" i="4" s="1"/>
  <c r="D17" i="9"/>
  <c r="EA36" i="4"/>
  <c r="EA38" i="4"/>
  <c r="E17" i="9" s="1"/>
  <c r="EB36" i="4"/>
  <c r="F17" i="5" s="1"/>
  <c r="EC36" i="4"/>
  <c r="ED36" i="4"/>
  <c r="H17" i="5"/>
  <c r="EE36" i="4"/>
  <c r="I17" i="5"/>
  <c r="EF36" i="4"/>
  <c r="J17" i="5"/>
  <c r="EG36" i="4"/>
  <c r="K17" i="5"/>
  <c r="EH36" i="4"/>
  <c r="L17" i="5"/>
  <c r="EI36" i="4"/>
  <c r="EI38" i="4"/>
  <c r="M17" i="9" s="1"/>
  <c r="EJ36" i="4"/>
  <c r="EK36" i="4"/>
  <c r="EK38" i="4" s="1"/>
  <c r="O17" i="9"/>
  <c r="EL36" i="4"/>
  <c r="EL38" i="4"/>
  <c r="P17" i="9" s="1"/>
  <c r="EM36" i="4"/>
  <c r="EN36" i="4"/>
  <c r="R17" i="5"/>
  <c r="EO36" i="4"/>
  <c r="EP36" i="4"/>
  <c r="EQ36" i="4"/>
  <c r="U17" i="5"/>
  <c r="ER36" i="4"/>
  <c r="V17" i="5"/>
  <c r="ES36" i="4"/>
  <c r="W17" i="5"/>
  <c r="ET36" i="4"/>
  <c r="ET38" i="4"/>
  <c r="C18" i="9" s="1"/>
  <c r="EU36" i="4"/>
  <c r="EU38" i="4" s="1"/>
  <c r="D18" i="9" s="1"/>
  <c r="EV36" i="4"/>
  <c r="EV38" i="4"/>
  <c r="E18" i="9" s="1"/>
  <c r="EW36" i="4"/>
  <c r="EW38" i="4" s="1"/>
  <c r="F18" i="9" s="1"/>
  <c r="EX36" i="4"/>
  <c r="EY36" i="4"/>
  <c r="EZ36" i="4"/>
  <c r="FA36" i="4"/>
  <c r="FB36" i="4"/>
  <c r="FB38" i="4"/>
  <c r="K18" i="9" s="1"/>
  <c r="FC36" i="4"/>
  <c r="FC38" i="4" s="1"/>
  <c r="L18" i="9" s="1"/>
  <c r="FD36" i="4"/>
  <c r="M18" i="5"/>
  <c r="FE36" i="4"/>
  <c r="N18" i="5"/>
  <c r="FF36" i="4"/>
  <c r="O18" i="5"/>
  <c r="FG36" i="4"/>
  <c r="P18" i="5"/>
  <c r="FH36" i="4"/>
  <c r="FH38" i="4"/>
  <c r="Q18" i="9" s="1"/>
  <c r="FI36" i="4"/>
  <c r="FJ36" i="4"/>
  <c r="FJ38" i="4" s="1"/>
  <c r="S18" i="9"/>
  <c r="FK36" i="4"/>
  <c r="FK38" i="4"/>
  <c r="T18" i="9" s="1"/>
  <c r="FL36" i="4"/>
  <c r="FM36" i="4"/>
  <c r="FM38" i="4"/>
  <c r="V18" i="9" s="1"/>
  <c r="FO36" i="4"/>
  <c r="FO38" i="4" s="1"/>
  <c r="C19" i="9"/>
  <c r="FP36" i="4"/>
  <c r="FQ36" i="4"/>
  <c r="FQ38" i="4" s="1"/>
  <c r="E19" i="9" s="1"/>
  <c r="FR36" i="4"/>
  <c r="FR38" i="4"/>
  <c r="F19" i="9" s="1"/>
  <c r="FS36" i="4"/>
  <c r="FS38" i="4" s="1"/>
  <c r="G19" i="9" s="1"/>
  <c r="FT36" i="4"/>
  <c r="FT38" i="4"/>
  <c r="H19" i="9" s="1"/>
  <c r="FU36" i="4"/>
  <c r="FU38" i="4" s="1"/>
  <c r="I19" i="9" s="1"/>
  <c r="FV36" i="4"/>
  <c r="J19" i="5"/>
  <c r="FW36" i="4"/>
  <c r="K19" i="5"/>
  <c r="FX36" i="4"/>
  <c r="FX38" i="4"/>
  <c r="L19" i="9" s="1"/>
  <c r="FY36" i="4"/>
  <c r="FY38" i="4" s="1"/>
  <c r="M19" i="9" s="1"/>
  <c r="FZ36" i="4"/>
  <c r="FZ38" i="4"/>
  <c r="N19" i="9" s="1"/>
  <c r="GA36" i="4"/>
  <c r="O19" i="5" s="1"/>
  <c r="GB36" i="4"/>
  <c r="GC36" i="4"/>
  <c r="Q19" i="5"/>
  <c r="GD36" i="4"/>
  <c r="GD38" i="4"/>
  <c r="R19" i="9" s="1"/>
  <c r="GE36" i="4"/>
  <c r="GF36" i="4"/>
  <c r="GG36" i="4"/>
  <c r="GH36" i="4"/>
  <c r="GH38" i="4"/>
  <c r="V19" i="9" s="1"/>
  <c r="GI36" i="4"/>
  <c r="W19" i="5" s="1"/>
  <c r="GJ36" i="4"/>
  <c r="GK36" i="4"/>
  <c r="GL36" i="4"/>
  <c r="E20" i="5"/>
  <c r="GM36" i="4"/>
  <c r="F20" i="5"/>
  <c r="GN36" i="4"/>
  <c r="G20" i="5"/>
  <c r="GO36" i="4"/>
  <c r="H20" i="5"/>
  <c r="GP36" i="4"/>
  <c r="I20" i="5"/>
  <c r="GQ36" i="4"/>
  <c r="J20" i="5"/>
  <c r="GR36" i="4"/>
  <c r="K20" i="5"/>
  <c r="GS36" i="4"/>
  <c r="L20" i="5"/>
  <c r="GT36" i="4"/>
  <c r="M20" i="5"/>
  <c r="GU36" i="4"/>
  <c r="N20" i="5"/>
  <c r="GV36" i="4"/>
  <c r="O20" i="5"/>
  <c r="GW36" i="4"/>
  <c r="P20" i="5"/>
  <c r="GX36" i="4"/>
  <c r="Q20" i="5"/>
  <c r="GY36" i="4"/>
  <c r="R20" i="5"/>
  <c r="GZ36" i="4"/>
  <c r="S20" i="5"/>
  <c r="HA36" i="4"/>
  <c r="T20" i="5"/>
  <c r="HB36" i="4"/>
  <c r="U20" i="5"/>
  <c r="HC36" i="4"/>
  <c r="V20" i="5"/>
  <c r="HD36" i="4"/>
  <c r="W20" i="5"/>
  <c r="HE36" i="4"/>
  <c r="C21" i="5"/>
  <c r="HF36" i="4"/>
  <c r="D21" i="5"/>
  <c r="HG36" i="4"/>
  <c r="E21" i="5"/>
  <c r="HH36" i="4"/>
  <c r="HH38" i="4"/>
  <c r="F21" i="9" s="1"/>
  <c r="HI36" i="4"/>
  <c r="HJ36" i="4"/>
  <c r="HK36" i="4"/>
  <c r="HL36" i="4"/>
  <c r="HM36" i="4"/>
  <c r="HN36" i="4"/>
  <c r="L21" i="5" s="1"/>
  <c r="HO36" i="4"/>
  <c r="HP36" i="4"/>
  <c r="N21" i="5" s="1"/>
  <c r="HQ36" i="4"/>
  <c r="HR36" i="4"/>
  <c r="P21" i="5" s="1"/>
  <c r="HS36" i="4"/>
  <c r="Q21" i="5" s="1"/>
  <c r="HT36" i="4"/>
  <c r="R21" i="5" s="1"/>
  <c r="HU36" i="4"/>
  <c r="HU38" i="4" s="1"/>
  <c r="HV36" i="4"/>
  <c r="T21" i="5"/>
  <c r="HW36" i="4"/>
  <c r="U21" i="5"/>
  <c r="HX36" i="4"/>
  <c r="V21" i="5"/>
  <c r="HY36" i="4"/>
  <c r="W21" i="5"/>
  <c r="C36" i="4"/>
  <c r="C38" i="4"/>
  <c r="C11" i="9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J4" i="4"/>
  <c r="T4" i="4"/>
  <c r="EF5" i="7"/>
  <c r="EP5" i="7"/>
  <c r="DK5" i="7"/>
  <c r="DU5" i="7"/>
  <c r="AE5" i="7"/>
  <c r="AO5" i="7"/>
  <c r="DP38" i="4"/>
  <c r="O16" i="9"/>
  <c r="CN38" i="4"/>
  <c r="H15" i="9"/>
  <c r="BZ38" i="4"/>
  <c r="O14" i="9"/>
  <c r="AS38" i="4"/>
  <c r="C13" i="9"/>
  <c r="AC38" i="4"/>
  <c r="H12" i="9"/>
  <c r="BU38" i="4"/>
  <c r="J14" i="9" s="1"/>
  <c r="FE38" i="4"/>
  <c r="N18" i="9"/>
  <c r="E18" i="5"/>
  <c r="K38" i="4"/>
  <c r="K11" i="9" s="1"/>
  <c r="HY38" i="4"/>
  <c r="W21" i="9" s="1"/>
  <c r="HW38" i="4"/>
  <c r="U21" i="9" s="1"/>
  <c r="HE38" i="4"/>
  <c r="C21" i="9" s="1"/>
  <c r="FD38" i="4"/>
  <c r="M18" i="9" s="1"/>
  <c r="EH38" i="4"/>
  <c r="L17" i="9" s="1"/>
  <c r="ER38" i="4"/>
  <c r="V17" i="9" s="1"/>
  <c r="CV38" i="4"/>
  <c r="P15" i="9" s="1"/>
  <c r="E13" i="5"/>
  <c r="AT38" i="4"/>
  <c r="D13" i="9"/>
  <c r="AP38" i="4"/>
  <c r="U12" i="9"/>
  <c r="S21" i="9"/>
  <c r="V18" i="5"/>
  <c r="D17" i="5"/>
  <c r="J16" i="5"/>
  <c r="C15" i="5"/>
  <c r="AR38" i="4"/>
  <c r="W12" i="9"/>
  <c r="DQ38" i="7"/>
  <c r="P33" i="9"/>
  <c r="FV38" i="4"/>
  <c r="J19" i="9"/>
  <c r="K18" i="5"/>
  <c r="FG38" i="4"/>
  <c r="P18" i="9" s="1"/>
  <c r="DE38" i="4"/>
  <c r="D16" i="9" s="1"/>
  <c r="DM38" i="4"/>
  <c r="L16" i="9" s="1"/>
  <c r="DT38" i="4"/>
  <c r="S16" i="9" s="1"/>
  <c r="DX38" i="4"/>
  <c r="W16" i="9" s="1"/>
  <c r="G13" i="5"/>
  <c r="AN38" i="4"/>
  <c r="S12" i="9" s="1"/>
  <c r="R38" i="4"/>
  <c r="R11" i="9" s="1"/>
  <c r="U11" i="5"/>
  <c r="U38" i="7"/>
  <c r="U28" i="9" s="1"/>
  <c r="DJ38" i="4"/>
  <c r="I16" i="9" s="1"/>
  <c r="C18" i="5"/>
  <c r="EM38" i="7"/>
  <c r="Q34" i="9" s="1"/>
  <c r="BS38" i="4"/>
  <c r="H14" i="9" s="1"/>
  <c r="DI38" i="7"/>
  <c r="H33" i="9" s="1"/>
  <c r="GF38" i="4"/>
  <c r="T19" i="9" s="1"/>
  <c r="T19" i="5"/>
  <c r="I19" i="5"/>
  <c r="EN38" i="7"/>
  <c r="R34" i="9"/>
  <c r="AF38" i="7"/>
  <c r="K29" i="9"/>
  <c r="AD38" i="7"/>
  <c r="I29" i="9"/>
  <c r="J4" i="7"/>
  <c r="T4" i="7"/>
  <c r="X4" i="7"/>
  <c r="AS4" i="7" s="1"/>
  <c r="AE4" i="7"/>
  <c r="AO4" i="7"/>
  <c r="DN38" i="7"/>
  <c r="M33" i="9"/>
  <c r="GU38" i="4"/>
  <c r="N20" i="9"/>
  <c r="HG38" i="4"/>
  <c r="E21" i="9"/>
  <c r="GR38" i="4"/>
  <c r="K20" i="9"/>
  <c r="HD38" i="4"/>
  <c r="W20" i="9"/>
  <c r="C17" i="5"/>
  <c r="M16" i="5"/>
  <c r="G16" i="5"/>
  <c r="CL38" i="4"/>
  <c r="F15" i="9" s="1"/>
  <c r="CM38" i="4"/>
  <c r="G15" i="9" s="1"/>
  <c r="CP38" i="4"/>
  <c r="J15" i="9" s="1"/>
  <c r="W15" i="5"/>
  <c r="AV38" i="4"/>
  <c r="F13" i="9"/>
  <c r="BC38" i="4"/>
  <c r="M13" i="9"/>
  <c r="AO38" i="4"/>
  <c r="T12" i="9"/>
  <c r="AE38" i="4"/>
  <c r="J12" i="9"/>
  <c r="AQ38" i="4"/>
  <c r="V12" i="9"/>
  <c r="M12" i="5"/>
  <c r="L12" i="5"/>
  <c r="G12" i="5"/>
  <c r="E12" i="5"/>
  <c r="P38" i="4"/>
  <c r="P11" i="9" s="1"/>
  <c r="S38" i="4"/>
  <c r="S11" i="9" s="1"/>
  <c r="E11" i="5"/>
  <c r="AO38" i="7"/>
  <c r="T29" i="9"/>
  <c r="AM38" i="7"/>
  <c r="R29" i="9"/>
  <c r="DK38" i="7"/>
  <c r="J33" i="9" s="1"/>
  <c r="EK38" i="7"/>
  <c r="O34" i="9" s="1"/>
  <c r="AE4" i="8"/>
  <c r="AO4" i="8" s="1"/>
  <c r="N38" i="7"/>
  <c r="N28" i="9" s="1"/>
  <c r="EA38" i="7"/>
  <c r="E34" i="9" s="1"/>
  <c r="P38" i="7"/>
  <c r="P28" i="9" s="1"/>
  <c r="T18" i="5"/>
  <c r="D18" i="5"/>
  <c r="S17" i="5"/>
  <c r="EO38" i="4"/>
  <c r="S17" i="9" s="1"/>
  <c r="M17" i="5"/>
  <c r="I15" i="5"/>
  <c r="H13" i="5"/>
  <c r="AX38" i="4"/>
  <c r="H13" i="9"/>
  <c r="L18" i="5"/>
  <c r="V19" i="5"/>
  <c r="AZ38" i="4"/>
  <c r="J13" i="9" s="1"/>
  <c r="EG38" i="4"/>
  <c r="K17" i="9" s="1"/>
  <c r="FW38" i="4"/>
  <c r="K19" i="9" s="1"/>
  <c r="FP38" i="4"/>
  <c r="D19" i="9" s="1"/>
  <c r="D19" i="5"/>
  <c r="G18" i="5"/>
  <c r="EX38" i="4"/>
  <c r="G18" i="9" s="1"/>
  <c r="T16" i="5"/>
  <c r="CW38" i="4"/>
  <c r="Q15" i="9"/>
  <c r="T13" i="5"/>
  <c r="V11" i="5"/>
  <c r="D24" i="5"/>
  <c r="E24" i="5"/>
  <c r="R24" i="5"/>
  <c r="T24" i="5"/>
  <c r="AV38" i="8"/>
  <c r="F24" i="9"/>
  <c r="AX38" i="8"/>
  <c r="H24" i="9"/>
  <c r="W23" i="5"/>
  <c r="AO38" i="8"/>
  <c r="T23" i="9" s="1"/>
  <c r="H23" i="5"/>
  <c r="F23" i="5"/>
  <c r="I23" i="5"/>
  <c r="AB38" i="8"/>
  <c r="G23" i="9"/>
  <c r="U38" i="8"/>
  <c r="U22" i="9" s="1"/>
  <c r="W38" i="8"/>
  <c r="W22" i="9" s="1"/>
  <c r="D22" i="5"/>
  <c r="E22" i="5"/>
  <c r="I38" i="8"/>
  <c r="I22" i="9" s="1"/>
  <c r="HP38" i="4"/>
  <c r="N21" i="9" s="1"/>
  <c r="HT38" i="4"/>
  <c r="R21" i="9" s="1"/>
  <c r="F21" i="5"/>
  <c r="GV38" i="4"/>
  <c r="O20" i="9"/>
  <c r="R19" i="5"/>
  <c r="L19" i="5"/>
  <c r="O17" i="5"/>
  <c r="ED38" i="4"/>
  <c r="H17" i="9"/>
  <c r="CZ38" i="4"/>
  <c r="T15" i="9" s="1"/>
  <c r="R15" i="5"/>
  <c r="CC38" i="4"/>
  <c r="R14" i="9" s="1"/>
  <c r="BY38" i="4"/>
  <c r="N14" i="9" s="1"/>
  <c r="CD38" i="4"/>
  <c r="S14" i="9" s="1"/>
  <c r="Q13" i="5"/>
  <c r="BI38" i="4"/>
  <c r="S13" i="9"/>
  <c r="K12" i="5"/>
  <c r="AJ38" i="4"/>
  <c r="O12" i="9" s="1"/>
  <c r="C12" i="5"/>
  <c r="O11" i="5"/>
  <c r="N38" i="4"/>
  <c r="N11" i="9" s="1"/>
  <c r="V34" i="5"/>
  <c r="EI38" i="7"/>
  <c r="M34" i="9"/>
  <c r="ES38" i="7"/>
  <c r="W34" i="9"/>
  <c r="EH38" i="7"/>
  <c r="L34" i="9"/>
  <c r="EE38" i="7"/>
  <c r="I34" i="9"/>
  <c r="C33" i="5"/>
  <c r="O33" i="5"/>
  <c r="DX38" i="7"/>
  <c r="W33" i="9"/>
  <c r="DE38" i="7"/>
  <c r="D33" i="9"/>
  <c r="K33" i="5"/>
  <c r="CN38" i="7"/>
  <c r="H32" i="9" s="1"/>
  <c r="CR38" i="7"/>
  <c r="L32" i="9" s="1"/>
  <c r="CV38" i="7"/>
  <c r="P32" i="9" s="1"/>
  <c r="CZ38" i="7"/>
  <c r="T32" i="9" s="1"/>
  <c r="H31" i="5"/>
  <c r="BW38" i="7"/>
  <c r="L31" i="9"/>
  <c r="CA38" i="7"/>
  <c r="P31" i="9"/>
  <c r="CE38" i="7"/>
  <c r="T31" i="9"/>
  <c r="P30" i="5"/>
  <c r="AV38" i="7"/>
  <c r="F30" i="9" s="1"/>
  <c r="AX38" i="7"/>
  <c r="H30" i="9" s="1"/>
  <c r="BB38" i="7"/>
  <c r="L30" i="9" s="1"/>
  <c r="BJ38" i="7"/>
  <c r="T30" i="9" s="1"/>
  <c r="AE38" i="7"/>
  <c r="J29" i="9" s="1"/>
  <c r="AG38" i="7"/>
  <c r="L29" i="9" s="1"/>
  <c r="W29" i="5"/>
  <c r="H28" i="5"/>
  <c r="F38" i="7"/>
  <c r="F28" i="9" s="1"/>
  <c r="L38" i="7"/>
  <c r="L28" i="9" s="1"/>
  <c r="I38" i="7"/>
  <c r="I28" i="9" s="1"/>
  <c r="D38" i="7"/>
  <c r="D28" i="9" s="1"/>
  <c r="DF38" i="8"/>
  <c r="E27" i="9" s="1"/>
  <c r="DJ38" i="8"/>
  <c r="I27" i="9" s="1"/>
  <c r="DN38" i="8"/>
  <c r="M27" i="9" s="1"/>
  <c r="DR38" i="8"/>
  <c r="Q27" i="9" s="1"/>
  <c r="DV38" i="8"/>
  <c r="U27" i="9" s="1"/>
  <c r="Q26" i="5"/>
  <c r="CS38" i="8"/>
  <c r="M26" i="9"/>
  <c r="CT38" i="8"/>
  <c r="N26" i="9"/>
  <c r="CX38" i="8"/>
  <c r="R26" i="9"/>
  <c r="H26" i="5"/>
  <c r="J25" i="5"/>
  <c r="BY38" i="8"/>
  <c r="N25" i="9"/>
  <c r="CG38" i="8"/>
  <c r="V25" i="9"/>
  <c r="CH38" i="8"/>
  <c r="W25" i="9"/>
  <c r="BM38" i="8"/>
  <c r="W24" i="9"/>
  <c r="BE38" i="8"/>
  <c r="O24" i="9"/>
  <c r="N24" i="5"/>
  <c r="J24" i="5"/>
  <c r="AK38" i="8"/>
  <c r="P23" i="9" s="1"/>
  <c r="H38" i="8"/>
  <c r="H22" i="9" s="1"/>
  <c r="C38" i="8"/>
  <c r="C22" i="9" s="1"/>
  <c r="G22" i="5"/>
  <c r="J38" i="8"/>
  <c r="J22" i="9"/>
  <c r="O38" i="8"/>
  <c r="O22" i="9"/>
  <c r="P38" i="8"/>
  <c r="P22" i="9"/>
  <c r="GZ38" i="4"/>
  <c r="S20" i="9"/>
  <c r="GN38" i="4"/>
  <c r="G20" i="9"/>
  <c r="GX38" i="4"/>
  <c r="Q20" i="9"/>
  <c r="HV38" i="4"/>
  <c r="T21" i="9"/>
  <c r="HX38" i="4"/>
  <c r="V21" i="9"/>
  <c r="GM38" i="4"/>
  <c r="F20" i="9"/>
  <c r="HA38" i="4"/>
  <c r="T20" i="9"/>
  <c r="HC38" i="4"/>
  <c r="V20" i="9"/>
  <c r="GP38" i="4"/>
  <c r="I20" i="9"/>
  <c r="GW38" i="4"/>
  <c r="P20" i="9"/>
  <c r="GS38" i="4"/>
  <c r="L20" i="9"/>
  <c r="N19" i="5"/>
  <c r="GC38" i="4"/>
  <c r="Q19" i="9"/>
  <c r="W18" i="5"/>
  <c r="E17" i="5"/>
  <c r="EE38" i="4"/>
  <c r="I17" i="9"/>
  <c r="EQ38" i="4"/>
  <c r="U17" i="9" s="1"/>
  <c r="EB38" i="4"/>
  <c r="F17" i="9" s="1"/>
  <c r="EN38" i="4"/>
  <c r="R17" i="9" s="1"/>
  <c r="N16" i="5"/>
  <c r="R16" i="5"/>
  <c r="E16" i="5"/>
  <c r="P16" i="5"/>
  <c r="N15" i="5"/>
  <c r="K15" i="5"/>
  <c r="D15" i="5"/>
  <c r="BW38" i="4"/>
  <c r="L14" i="9" s="1"/>
  <c r="BQ38" i="4"/>
  <c r="F14" i="9" s="1"/>
  <c r="M14" i="5"/>
  <c r="BO38" i="4"/>
  <c r="D14" i="9"/>
  <c r="AY38" i="4"/>
  <c r="I13" i="9"/>
  <c r="V13" i="5"/>
  <c r="BE38" i="4"/>
  <c r="O13" i="9"/>
  <c r="BD38" i="4"/>
  <c r="N13" i="9"/>
  <c r="BF38" i="4"/>
  <c r="P13" i="9"/>
  <c r="BA38" i="4"/>
  <c r="K13" i="9"/>
  <c r="C11" i="5"/>
  <c r="T38" i="4"/>
  <c r="T11" i="9" s="1"/>
  <c r="W38" i="4"/>
  <c r="W11" i="9" s="1"/>
  <c r="Q38" i="4"/>
  <c r="Q11" i="9" s="1"/>
  <c r="U34" i="5"/>
  <c r="EG38" i="7"/>
  <c r="K34" i="9" s="1"/>
  <c r="F34" i="5"/>
  <c r="EB38" i="7"/>
  <c r="F34" i="9"/>
  <c r="DY38" i="7"/>
  <c r="C34" i="9" s="1"/>
  <c r="V33" i="5"/>
  <c r="DW38" i="7"/>
  <c r="V33" i="9"/>
  <c r="N33" i="5"/>
  <c r="DO38" i="7"/>
  <c r="N33" i="9" s="1"/>
  <c r="L33" i="5"/>
  <c r="DM38" i="7"/>
  <c r="L33" i="9"/>
  <c r="E33" i="5"/>
  <c r="P29" i="5"/>
  <c r="AK38" i="7"/>
  <c r="P29" i="9" s="1"/>
  <c r="M29" i="5"/>
  <c r="AH38" i="7"/>
  <c r="M29" i="9"/>
  <c r="V28" i="5"/>
  <c r="V38" i="7"/>
  <c r="V28" i="9" s="1"/>
  <c r="Q28" i="5"/>
  <c r="Q38" i="7"/>
  <c r="Q28" i="9"/>
  <c r="O38" i="7"/>
  <c r="O28" i="9" s="1"/>
  <c r="M28" i="9"/>
  <c r="J28" i="5"/>
  <c r="J38" i="7"/>
  <c r="J28" i="9" s="1"/>
  <c r="G28" i="5"/>
  <c r="G38" i="7"/>
  <c r="G28" i="9"/>
  <c r="C31" i="5"/>
  <c r="BN38" i="7"/>
  <c r="C31" i="9" s="1"/>
  <c r="E31" i="5"/>
  <c r="BP38" i="7"/>
  <c r="E31" i="9"/>
  <c r="K31" i="5"/>
  <c r="BV38" i="7"/>
  <c r="K31" i="9"/>
  <c r="O31" i="5"/>
  <c r="BZ38" i="7"/>
  <c r="O31" i="9" s="1"/>
  <c r="S31" i="5"/>
  <c r="CD38" i="7"/>
  <c r="S31" i="9"/>
  <c r="W31" i="5"/>
  <c r="CH38" i="7"/>
  <c r="W31" i="9" s="1"/>
  <c r="F29" i="5"/>
  <c r="Q31" i="5"/>
  <c r="U31" i="5"/>
  <c r="S33" i="5"/>
  <c r="P34" i="5"/>
  <c r="ED38" i="7"/>
  <c r="H34" i="9"/>
  <c r="S34" i="5"/>
  <c r="EO38" i="7"/>
  <c r="S34" i="9" s="1"/>
  <c r="N34" i="5"/>
  <c r="EJ38" i="7"/>
  <c r="N34" i="9"/>
  <c r="T33" i="5"/>
  <c r="DU38" i="7"/>
  <c r="T33" i="9" s="1"/>
  <c r="U29" i="9"/>
  <c r="D29" i="5"/>
  <c r="Y38" i="7"/>
  <c r="D29" i="9" s="1"/>
  <c r="S28" i="5"/>
  <c r="S38" i="7"/>
  <c r="S28" i="9"/>
  <c r="AS38" i="7"/>
  <c r="C30" i="9" s="1"/>
  <c r="E30" i="5"/>
  <c r="AU38" i="7"/>
  <c r="E30" i="9"/>
  <c r="I30" i="5"/>
  <c r="AY38" i="7"/>
  <c r="I30" i="9" s="1"/>
  <c r="K30" i="5"/>
  <c r="BA38" i="7"/>
  <c r="K30" i="9"/>
  <c r="M30" i="5"/>
  <c r="BC38" i="7"/>
  <c r="M30" i="9" s="1"/>
  <c r="O30" i="5"/>
  <c r="BE38" i="7"/>
  <c r="O30" i="9"/>
  <c r="Q30" i="5"/>
  <c r="BG38" i="7"/>
  <c r="Q30" i="9" s="1"/>
  <c r="S30" i="5"/>
  <c r="BI38" i="7"/>
  <c r="S30" i="9"/>
  <c r="W30" i="5"/>
  <c r="BM38" i="7"/>
  <c r="W30" i="9"/>
  <c r="C32" i="5"/>
  <c r="CI38" i="7"/>
  <c r="C32" i="9" s="1"/>
  <c r="G32" i="5"/>
  <c r="CM38" i="7"/>
  <c r="G32" i="9"/>
  <c r="I32" i="5"/>
  <c r="CO38" i="7"/>
  <c r="I32" i="9" s="1"/>
  <c r="K32" i="5"/>
  <c r="CQ38" i="7"/>
  <c r="K32" i="9"/>
  <c r="CS38" i="7"/>
  <c r="M32" i="9" s="1"/>
  <c r="O32" i="5"/>
  <c r="CU38" i="7"/>
  <c r="O32" i="9"/>
  <c r="Q32" i="5"/>
  <c r="CW38" i="7"/>
  <c r="Q32" i="9" s="1"/>
  <c r="S32" i="5"/>
  <c r="S32" i="9"/>
  <c r="U32" i="5"/>
  <c r="DA38" i="7"/>
  <c r="U32" i="9" s="1"/>
  <c r="W32" i="5"/>
  <c r="DC38" i="7"/>
  <c r="W32" i="9"/>
  <c r="C29" i="5"/>
  <c r="G30" i="5"/>
  <c r="I31" i="5"/>
  <c r="M31" i="5"/>
  <c r="F33" i="5"/>
  <c r="J34" i="5"/>
  <c r="D26" i="5"/>
  <c r="CJ38" i="8"/>
  <c r="D26" i="9" s="1"/>
  <c r="G26" i="5"/>
  <c r="CM38" i="8"/>
  <c r="G26" i="9"/>
  <c r="L26" i="5"/>
  <c r="CR38" i="8"/>
  <c r="L26" i="9" s="1"/>
  <c r="T26" i="5"/>
  <c r="CZ38" i="8"/>
  <c r="T26" i="9"/>
  <c r="F27" i="5"/>
  <c r="DG38" i="8"/>
  <c r="F27" i="9" s="1"/>
  <c r="H27" i="5"/>
  <c r="DI38" i="8"/>
  <c r="H27" i="9"/>
  <c r="G25" i="5"/>
  <c r="U25" i="5"/>
  <c r="R27" i="5"/>
  <c r="N27" i="5"/>
  <c r="T27" i="5"/>
  <c r="F38" i="8"/>
  <c r="F22" i="9" s="1"/>
  <c r="V22" i="5"/>
  <c r="Z38" i="8"/>
  <c r="E23" i="9"/>
  <c r="Y38" i="8"/>
  <c r="D23" i="9"/>
  <c r="C23" i="5"/>
  <c r="AQ38" i="8"/>
  <c r="V23" i="9" s="1"/>
  <c r="U23" i="5"/>
  <c r="BK38" i="8"/>
  <c r="U24" i="9"/>
  <c r="BG38" i="8"/>
  <c r="Q24" i="9"/>
  <c r="BC38" i="8"/>
  <c r="M24" i="9"/>
  <c r="AY38" i="8"/>
  <c r="I24" i="9"/>
  <c r="L24" i="5"/>
  <c r="P24" i="5"/>
  <c r="G24" i="5"/>
  <c r="L38" i="8"/>
  <c r="L22" i="9" s="1"/>
  <c r="N38" i="8"/>
  <c r="N22" i="9" s="1"/>
  <c r="Q38" i="8"/>
  <c r="Q22" i="9" s="1"/>
  <c r="AJ38" i="8"/>
  <c r="O23" i="9" s="1"/>
  <c r="AL38" i="8"/>
  <c r="Q23" i="9" s="1"/>
  <c r="BN38" i="8"/>
  <c r="C25" i="9" s="1"/>
  <c r="BP38" i="8"/>
  <c r="E25" i="9" s="1"/>
  <c r="BT38" i="8"/>
  <c r="I25" i="9" s="1"/>
  <c r="BV38" i="8"/>
  <c r="K25" i="9" s="1"/>
  <c r="BX38" i="8"/>
  <c r="M25" i="9" s="1"/>
  <c r="BZ38" i="8"/>
  <c r="O25" i="9" s="1"/>
  <c r="CB38" i="8"/>
  <c r="Q25" i="9" s="1"/>
  <c r="CD38" i="8"/>
  <c r="S25" i="9" s="1"/>
  <c r="P26" i="5"/>
  <c r="CV38" i="8"/>
  <c r="P26" i="9"/>
  <c r="C26" i="5"/>
  <c r="K26" i="5"/>
  <c r="O26" i="5"/>
  <c r="S26" i="5"/>
  <c r="W26" i="5"/>
  <c r="J27" i="5"/>
  <c r="P27" i="5"/>
  <c r="L27" i="5"/>
  <c r="V27" i="5"/>
  <c r="L15" i="5"/>
  <c r="CR38" i="4"/>
  <c r="L15" i="9"/>
  <c r="R12" i="5"/>
  <c r="CH38" i="4"/>
  <c r="W14" i="9" s="1"/>
  <c r="U15" i="5"/>
  <c r="DD38" i="4"/>
  <c r="C16" i="9"/>
  <c r="DR38" i="4"/>
  <c r="Q16" i="9"/>
  <c r="HB38" i="4"/>
  <c r="U20" i="9"/>
  <c r="HF38" i="4"/>
  <c r="D21" i="9"/>
  <c r="S18" i="5"/>
  <c r="GO38" i="4"/>
  <c r="H20" i="9" s="1"/>
  <c r="C19" i="5"/>
  <c r="GL38" i="4"/>
  <c r="E20" i="9"/>
  <c r="G38" i="4"/>
  <c r="G11" i="9"/>
  <c r="M11" i="5"/>
  <c r="F12" i="5"/>
  <c r="H16" i="5"/>
  <c r="P17" i="5"/>
  <c r="ES38" i="4"/>
  <c r="W17" i="9"/>
  <c r="EF38" i="4"/>
  <c r="J17" i="9"/>
  <c r="FF38" i="4"/>
  <c r="O18" i="9"/>
  <c r="CF38" i="4"/>
  <c r="U14" i="9"/>
  <c r="CB38" i="4"/>
  <c r="Q14" i="9"/>
  <c r="C14" i="5"/>
  <c r="M19" i="5"/>
  <c r="GT38" i="4"/>
  <c r="M20" i="9"/>
  <c r="Q18" i="5"/>
  <c r="GA38" i="4"/>
  <c r="O19" i="9" s="1"/>
  <c r="GQ38" i="4"/>
  <c r="J20" i="9" s="1"/>
  <c r="I38" i="4"/>
  <c r="I11" i="9" s="1"/>
  <c r="H19" i="5"/>
  <c r="F19" i="5"/>
  <c r="HS38" i="4"/>
  <c r="Q21" i="9" s="1"/>
  <c r="GY38" i="4"/>
  <c r="R20" i="9" s="1"/>
  <c r="P14" i="5"/>
  <c r="CA38" i="4"/>
  <c r="P14" i="9"/>
  <c r="Q12" i="5"/>
  <c r="AL38" i="4"/>
  <c r="Q12" i="9" s="1"/>
  <c r="J21" i="5" l="1"/>
  <c r="HL38" i="4"/>
  <c r="J21" i="9" s="1"/>
  <c r="H21" i="5"/>
  <c r="HJ38" i="4"/>
  <c r="H21" i="9" s="1"/>
  <c r="C20" i="5"/>
  <c r="GJ38" i="4"/>
  <c r="C20" i="9" s="1"/>
  <c r="GG38" i="4"/>
  <c r="U19" i="9" s="1"/>
  <c r="U19" i="5"/>
  <c r="R18" i="5"/>
  <c r="FI38" i="4"/>
  <c r="R18" i="9" s="1"/>
  <c r="I18" i="5"/>
  <c r="EZ38" i="4"/>
  <c r="I18" i="9" s="1"/>
  <c r="EP38" i="4"/>
  <c r="T17" i="9" s="1"/>
  <c r="T17" i="5"/>
  <c r="N17" i="5"/>
  <c r="EJ38" i="4"/>
  <c r="N17" i="9" s="1"/>
  <c r="EC38" i="4"/>
  <c r="G17" i="9" s="1"/>
  <c r="G17" i="5"/>
  <c r="CS38" i="4"/>
  <c r="M15" i="9" s="1"/>
  <c r="M15" i="5"/>
  <c r="CK38" i="4"/>
  <c r="E15" i="9" s="1"/>
  <c r="E15" i="5"/>
  <c r="T14" i="5"/>
  <c r="CE38" i="4"/>
  <c r="T14" i="9" s="1"/>
  <c r="K14" i="5"/>
  <c r="BV38" i="4"/>
  <c r="K14" i="9" s="1"/>
  <c r="G14" i="5"/>
  <c r="BR38" i="4"/>
  <c r="G14" i="9" s="1"/>
  <c r="U13" i="5"/>
  <c r="BK38" i="4"/>
  <c r="U13" i="9" s="1"/>
  <c r="AI38" i="4"/>
  <c r="N12" i="9" s="1"/>
  <c r="N12" i="5"/>
  <c r="AD38" i="4"/>
  <c r="I12" i="9" s="1"/>
  <c r="I12" i="5"/>
  <c r="D38" i="4"/>
  <c r="D11" i="9" s="1"/>
  <c r="D11" i="5"/>
  <c r="G34" i="5"/>
  <c r="EC38" i="7"/>
  <c r="G34" i="9" s="1"/>
  <c r="AN38" i="7"/>
  <c r="S29" i="9" s="1"/>
  <c r="S29" i="5"/>
  <c r="N29" i="5"/>
  <c r="AI38" i="7"/>
  <c r="N29" i="9" s="1"/>
  <c r="R28" i="5"/>
  <c r="R38" i="7"/>
  <c r="R28" i="9" s="1"/>
  <c r="BN4" i="8"/>
  <c r="AZ4" i="8"/>
  <c r="BJ4" i="8" s="1"/>
  <c r="R23" i="5"/>
  <c r="AM38" i="8"/>
  <c r="R23" i="9" s="1"/>
  <c r="K24" i="5"/>
  <c r="BA38" i="8"/>
  <c r="K24" i="9" s="1"/>
  <c r="BL38" i="8"/>
  <c r="V24" i="9" s="1"/>
  <c r="V24" i="5"/>
  <c r="R25" i="5"/>
  <c r="CC38" i="8"/>
  <c r="R25" i="9" s="1"/>
  <c r="DA38" i="8"/>
  <c r="U26" i="9" s="1"/>
  <c r="U26" i="5"/>
  <c r="DE38" i="8"/>
  <c r="D27" i="9" s="1"/>
  <c r="D27" i="5"/>
  <c r="R30" i="5"/>
  <c r="BH38" i="7"/>
  <c r="R30" i="9" s="1"/>
  <c r="D31" i="5"/>
  <c r="BO38" i="7"/>
  <c r="D31" i="9" s="1"/>
  <c r="J31" i="5"/>
  <c r="BU38" i="7"/>
  <c r="J31" i="9" s="1"/>
  <c r="R31" i="5"/>
  <c r="CC38" i="7"/>
  <c r="R31" i="9" s="1"/>
  <c r="BK38" i="7"/>
  <c r="U30" i="9" s="1"/>
  <c r="U29" i="5"/>
  <c r="BR38" i="7"/>
  <c r="G31" i="9" s="1"/>
  <c r="M28" i="5"/>
  <c r="DJ38" i="7"/>
  <c r="I33" i="9" s="1"/>
  <c r="BP38" i="4"/>
  <c r="E14" i="9" s="1"/>
  <c r="S15" i="5"/>
  <c r="CG38" i="4"/>
  <c r="V14" i="9" s="1"/>
  <c r="O15" i="5"/>
  <c r="DV38" i="4"/>
  <c r="U16" i="9" s="1"/>
  <c r="G19" i="5"/>
  <c r="HN38" i="4"/>
  <c r="L21" i="9" s="1"/>
  <c r="HR38" i="4"/>
  <c r="P21" i="9" s="1"/>
  <c r="K38" i="7"/>
  <c r="K28" i="9" s="1"/>
  <c r="DB38" i="4"/>
  <c r="V15" i="9" s="1"/>
  <c r="E19" i="5"/>
  <c r="F18" i="5"/>
  <c r="BT38" i="4"/>
  <c r="I14" i="9" s="1"/>
  <c r="L13" i="5"/>
  <c r="Z38" i="7"/>
  <c r="E29" i="9" s="1"/>
  <c r="AE4" i="4"/>
  <c r="AO4" i="4" s="1"/>
  <c r="AS4" i="4"/>
  <c r="O21" i="5"/>
  <c r="HQ38" i="4"/>
  <c r="O21" i="9" s="1"/>
  <c r="M21" i="5"/>
  <c r="HO38" i="4"/>
  <c r="M21" i="9" s="1"/>
  <c r="K21" i="5"/>
  <c r="HM38" i="4"/>
  <c r="K21" i="9" s="1"/>
  <c r="I21" i="5"/>
  <c r="HK38" i="4"/>
  <c r="I21" i="9" s="1"/>
  <c r="G21" i="5"/>
  <c r="HI38" i="4"/>
  <c r="G21" i="9" s="1"/>
  <c r="GK38" i="4"/>
  <c r="D20" i="9" s="1"/>
  <c r="D20" i="5"/>
  <c r="GI38" i="4"/>
  <c r="W19" i="9" s="1"/>
  <c r="GE38" i="4"/>
  <c r="S19" i="9" s="1"/>
  <c r="S19" i="5"/>
  <c r="GB38" i="4"/>
  <c r="P19" i="9" s="1"/>
  <c r="P19" i="5"/>
  <c r="FL38" i="4"/>
  <c r="U18" i="9" s="1"/>
  <c r="U18" i="5"/>
  <c r="FA38" i="4"/>
  <c r="J18" i="9" s="1"/>
  <c r="J18" i="5"/>
  <c r="H18" i="5"/>
  <c r="EY38" i="4"/>
  <c r="H18" i="9" s="1"/>
  <c r="EM38" i="4"/>
  <c r="Q17" i="9" s="1"/>
  <c r="Q17" i="5"/>
  <c r="DW38" i="4"/>
  <c r="V16" i="9" s="1"/>
  <c r="V16" i="5"/>
  <c r="DL38" i="4"/>
  <c r="K16" i="9" s="1"/>
  <c r="K16" i="5"/>
  <c r="DG38" i="4"/>
  <c r="F16" i="9" s="1"/>
  <c r="F16" i="5"/>
  <c r="BH38" i="4"/>
  <c r="R13" i="9" s="1"/>
  <c r="R13" i="5"/>
  <c r="L11" i="5"/>
  <c r="L38" i="4"/>
  <c r="L11" i="9" s="1"/>
  <c r="J11" i="5"/>
  <c r="J38" i="4"/>
  <c r="J11" i="9" s="1"/>
  <c r="H11" i="5"/>
  <c r="H38" i="4"/>
  <c r="H11" i="9" s="1"/>
  <c r="F11" i="5"/>
  <c r="F38" i="4"/>
  <c r="F11" i="9" s="1"/>
  <c r="T34" i="5"/>
  <c r="EP38" i="7"/>
  <c r="T34" i="9" s="1"/>
  <c r="O29" i="5"/>
  <c r="AJ38" i="7"/>
  <c r="O29" i="9" s="1"/>
  <c r="E38" i="7"/>
  <c r="E28" i="9" s="1"/>
  <c r="E28" i="5"/>
  <c r="C28" i="5"/>
  <c r="C38" i="7"/>
  <c r="C28" i="9" s="1"/>
  <c r="T38" i="8"/>
  <c r="T22" i="9" s="1"/>
  <c r="T22" i="5"/>
  <c r="S23" i="5"/>
  <c r="AN38" i="8"/>
  <c r="S23" i="9" s="1"/>
  <c r="C24" i="5"/>
  <c r="AS38" i="8"/>
  <c r="C24" i="9" s="1"/>
  <c r="S24" i="5"/>
  <c r="BI38" i="8"/>
  <c r="S24" i="9" s="1"/>
  <c r="D25" i="5"/>
  <c r="BO38" i="8"/>
  <c r="D25" i="9" s="1"/>
  <c r="F25" i="5"/>
  <c r="BQ38" i="8"/>
  <c r="F25" i="9" s="1"/>
  <c r="E32" i="5"/>
  <c r="CK38" i="7"/>
  <c r="E32" i="9" s="1"/>
  <c r="J32" i="5"/>
  <c r="CP38" i="7"/>
  <c r="J32" i="9" s="1"/>
  <c r="S21" i="5"/>
  <c r="BN4" i="7"/>
  <c r="AZ4" i="7"/>
  <c r="BJ4" i="7" s="1"/>
  <c r="K23" i="5"/>
  <c r="AF38" i="8"/>
  <c r="K23" i="9" s="1"/>
  <c r="F26" i="5"/>
  <c r="CL38" i="8"/>
  <c r="F26" i="9" s="1"/>
  <c r="V26" i="5"/>
  <c r="DB38" i="8"/>
  <c r="V26" i="9" s="1"/>
  <c r="G27" i="5"/>
  <c r="DH38" i="8"/>
  <c r="G27" i="9" s="1"/>
  <c r="D30" i="5"/>
  <c r="AT38" i="7"/>
  <c r="D30" i="9" s="1"/>
  <c r="F32" i="5"/>
  <c r="CL38" i="7"/>
  <c r="F32" i="9" s="1"/>
  <c r="AZ4" i="4" l="1"/>
  <c r="BJ4" i="4" s="1"/>
  <c r="BN4" i="4"/>
  <c r="BU4" i="7"/>
  <c r="CE4" i="7" s="1"/>
  <c r="CI4" i="7"/>
  <c r="BU4" i="8"/>
  <c r="CE4" i="8" s="1"/>
  <c r="CI4" i="8"/>
  <c r="CP4" i="8" l="1"/>
  <c r="CZ4" i="8" s="1"/>
  <c r="DD4" i="8"/>
  <c r="DK4" i="8" s="1"/>
  <c r="DU4" i="8" s="1"/>
  <c r="DD4" i="7"/>
  <c r="CP4" i="7"/>
  <c r="CZ4" i="7" s="1"/>
  <c r="BU4" i="4"/>
  <c r="CE4" i="4" s="1"/>
  <c r="CI4" i="4"/>
  <c r="CP4" i="4" l="1"/>
  <c r="CZ4" i="4" s="1"/>
  <c r="DD4" i="4"/>
  <c r="DK4" i="7"/>
  <c r="DU4" i="7" s="1"/>
  <c r="DY4" i="7"/>
  <c r="EF4" i="7" s="1"/>
  <c r="EP4" i="7" s="1"/>
  <c r="DK4" i="4" l="1"/>
  <c r="DU4" i="4" s="1"/>
  <c r="DY4" i="4"/>
  <c r="ET4" i="4" l="1"/>
  <c r="EF4" i="4"/>
  <c r="EP4" i="4" s="1"/>
  <c r="FA4" i="4" l="1"/>
  <c r="FK4" i="4" s="1"/>
  <c r="FO4" i="4"/>
  <c r="FV4" i="4" l="1"/>
  <c r="GF4" i="4" s="1"/>
  <c r="GJ4" i="4"/>
  <c r="HE4" i="4" l="1"/>
  <c r="HL4" i="4" s="1"/>
  <c r="HV4" i="4" s="1"/>
  <c r="GQ4" i="4"/>
  <c r="HA4" i="4" s="1"/>
</calcChain>
</file>

<file path=xl/sharedStrings.xml><?xml version="1.0" encoding="utf-8"?>
<sst xmlns="http://schemas.openxmlformats.org/spreadsheetml/2006/main" count="2014" uniqueCount="147">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</sst>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view="pageBreakPreview" zoomScale="80" zoomScaleNormal="100" zoomScaleSheetLayoutView="8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5" style="1" bestFit="1" customWidth="1"/>
    <col min="236" max="16384" width="1" style="1"/>
  </cols>
  <sheetData>
    <row r="2" spans="1:233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15">
      <c r="A4" s="129" t="s">
        <v>21</v>
      </c>
      <c r="B4" s="130"/>
      <c r="C4" s="127">
        <v>10</v>
      </c>
      <c r="D4" s="127"/>
      <c r="E4" s="127"/>
      <c r="F4" s="127"/>
      <c r="G4" s="127"/>
      <c r="H4" s="127"/>
      <c r="I4" s="128"/>
      <c r="J4" s="127">
        <f>+C4+1</f>
        <v>11</v>
      </c>
      <c r="K4" s="127"/>
      <c r="L4" s="127"/>
      <c r="M4" s="127"/>
      <c r="N4" s="127"/>
      <c r="O4" s="127"/>
      <c r="P4" s="127"/>
      <c r="Q4" s="127"/>
      <c r="R4" s="127"/>
      <c r="S4" s="128"/>
      <c r="T4" s="127">
        <f>+J4+1</f>
        <v>12</v>
      </c>
      <c r="U4" s="127"/>
      <c r="V4" s="127"/>
      <c r="W4" s="128"/>
      <c r="X4" s="127">
        <f>+C4+10</f>
        <v>20</v>
      </c>
      <c r="Y4" s="127"/>
      <c r="Z4" s="127"/>
      <c r="AA4" s="127"/>
      <c r="AB4" s="127"/>
      <c r="AC4" s="127"/>
      <c r="AD4" s="128"/>
      <c r="AE4" s="127">
        <f>+X4+1</f>
        <v>21</v>
      </c>
      <c r="AF4" s="127"/>
      <c r="AG4" s="127"/>
      <c r="AH4" s="127"/>
      <c r="AI4" s="127"/>
      <c r="AJ4" s="127"/>
      <c r="AK4" s="127"/>
      <c r="AL4" s="127"/>
      <c r="AM4" s="127"/>
      <c r="AN4" s="128"/>
      <c r="AO4" s="127">
        <f>+AE4+1</f>
        <v>22</v>
      </c>
      <c r="AP4" s="127"/>
      <c r="AQ4" s="127"/>
      <c r="AR4" s="128"/>
      <c r="AS4" s="127">
        <f>+X4+10</f>
        <v>30</v>
      </c>
      <c r="AT4" s="127"/>
      <c r="AU4" s="127"/>
      <c r="AV4" s="127"/>
      <c r="AW4" s="127"/>
      <c r="AX4" s="127"/>
      <c r="AY4" s="128"/>
      <c r="AZ4" s="127">
        <f>+AS4+1</f>
        <v>31</v>
      </c>
      <c r="BA4" s="127"/>
      <c r="BB4" s="127"/>
      <c r="BC4" s="127"/>
      <c r="BD4" s="127"/>
      <c r="BE4" s="127"/>
      <c r="BF4" s="127"/>
      <c r="BG4" s="127"/>
      <c r="BH4" s="127"/>
      <c r="BI4" s="128"/>
      <c r="BJ4" s="127">
        <f>+AZ4+1</f>
        <v>32</v>
      </c>
      <c r="BK4" s="127"/>
      <c r="BL4" s="127"/>
      <c r="BM4" s="128"/>
      <c r="BN4" s="127">
        <f>+AS4+10</f>
        <v>40</v>
      </c>
      <c r="BO4" s="127"/>
      <c r="BP4" s="127"/>
      <c r="BQ4" s="127"/>
      <c r="BR4" s="127"/>
      <c r="BS4" s="127"/>
      <c r="BT4" s="128"/>
      <c r="BU4" s="127">
        <f>+BN4+1</f>
        <v>41</v>
      </c>
      <c r="BV4" s="127"/>
      <c r="BW4" s="127"/>
      <c r="BX4" s="127"/>
      <c r="BY4" s="127"/>
      <c r="BZ4" s="127"/>
      <c r="CA4" s="127"/>
      <c r="CB4" s="127"/>
      <c r="CC4" s="127"/>
      <c r="CD4" s="128"/>
      <c r="CE4" s="127">
        <f>+BU4+1</f>
        <v>42</v>
      </c>
      <c r="CF4" s="127"/>
      <c r="CG4" s="127"/>
      <c r="CH4" s="128"/>
      <c r="CI4" s="127">
        <f>+BN4+10</f>
        <v>50</v>
      </c>
      <c r="CJ4" s="127"/>
      <c r="CK4" s="127"/>
      <c r="CL4" s="127"/>
      <c r="CM4" s="127"/>
      <c r="CN4" s="127"/>
      <c r="CO4" s="128"/>
      <c r="CP4" s="127">
        <f>+CI4+1</f>
        <v>51</v>
      </c>
      <c r="CQ4" s="127"/>
      <c r="CR4" s="127"/>
      <c r="CS4" s="127"/>
      <c r="CT4" s="127"/>
      <c r="CU4" s="127"/>
      <c r="CV4" s="127"/>
      <c r="CW4" s="127"/>
      <c r="CX4" s="127"/>
      <c r="CY4" s="128"/>
      <c r="CZ4" s="127">
        <f>+CP4+1</f>
        <v>52</v>
      </c>
      <c r="DA4" s="127"/>
      <c r="DB4" s="127"/>
      <c r="DC4" s="128"/>
      <c r="DD4" s="127">
        <f>+CI4+10</f>
        <v>60</v>
      </c>
      <c r="DE4" s="127"/>
      <c r="DF4" s="127"/>
      <c r="DG4" s="127"/>
      <c r="DH4" s="127"/>
      <c r="DI4" s="127"/>
      <c r="DJ4" s="128"/>
      <c r="DK4" s="127">
        <f>+DD4+1</f>
        <v>61</v>
      </c>
      <c r="DL4" s="127"/>
      <c r="DM4" s="127"/>
      <c r="DN4" s="127"/>
      <c r="DO4" s="127"/>
      <c r="DP4" s="127"/>
      <c r="DQ4" s="127"/>
      <c r="DR4" s="127"/>
      <c r="DS4" s="127"/>
      <c r="DT4" s="128"/>
      <c r="DU4" s="127">
        <f>+DK4+1</f>
        <v>62</v>
      </c>
      <c r="DV4" s="127"/>
      <c r="DW4" s="127"/>
      <c r="DX4" s="128"/>
      <c r="DY4" s="127">
        <f>+DD4+10</f>
        <v>70</v>
      </c>
      <c r="DZ4" s="127"/>
      <c r="EA4" s="127"/>
      <c r="EB4" s="127"/>
      <c r="EC4" s="127"/>
      <c r="ED4" s="127"/>
      <c r="EE4" s="128"/>
      <c r="EF4" s="127">
        <f>+DY4+1</f>
        <v>71</v>
      </c>
      <c r="EG4" s="127"/>
      <c r="EH4" s="127"/>
      <c r="EI4" s="127"/>
      <c r="EJ4" s="127"/>
      <c r="EK4" s="127"/>
      <c r="EL4" s="127"/>
      <c r="EM4" s="127"/>
      <c r="EN4" s="127"/>
      <c r="EO4" s="128"/>
      <c r="EP4" s="127">
        <f>+EF4+1</f>
        <v>72</v>
      </c>
      <c r="EQ4" s="127"/>
      <c r="ER4" s="127"/>
      <c r="ES4" s="128"/>
      <c r="ET4" s="127">
        <f>+DY4+10</f>
        <v>80</v>
      </c>
      <c r="EU4" s="127"/>
      <c r="EV4" s="127"/>
      <c r="EW4" s="127"/>
      <c r="EX4" s="127"/>
      <c r="EY4" s="127"/>
      <c r="EZ4" s="128"/>
      <c r="FA4" s="127">
        <f>+ET4+1</f>
        <v>81</v>
      </c>
      <c r="FB4" s="127"/>
      <c r="FC4" s="127"/>
      <c r="FD4" s="127"/>
      <c r="FE4" s="127"/>
      <c r="FF4" s="127"/>
      <c r="FG4" s="127"/>
      <c r="FH4" s="127"/>
      <c r="FI4" s="127"/>
      <c r="FJ4" s="128"/>
      <c r="FK4" s="127">
        <f>+FA4+1</f>
        <v>82</v>
      </c>
      <c r="FL4" s="127"/>
      <c r="FM4" s="127"/>
      <c r="FN4" s="128"/>
      <c r="FO4" s="127">
        <f>+ET4+10</f>
        <v>90</v>
      </c>
      <c r="FP4" s="127"/>
      <c r="FQ4" s="127"/>
      <c r="FR4" s="127"/>
      <c r="FS4" s="127"/>
      <c r="FT4" s="127"/>
      <c r="FU4" s="128"/>
      <c r="FV4" s="127">
        <f>+FO4+1</f>
        <v>91</v>
      </c>
      <c r="FW4" s="127"/>
      <c r="FX4" s="127"/>
      <c r="FY4" s="127"/>
      <c r="FZ4" s="127"/>
      <c r="GA4" s="127"/>
      <c r="GB4" s="127"/>
      <c r="GC4" s="127"/>
      <c r="GD4" s="127"/>
      <c r="GE4" s="128"/>
      <c r="GF4" s="127">
        <f>+FV4+1</f>
        <v>92</v>
      </c>
      <c r="GG4" s="127"/>
      <c r="GH4" s="127"/>
      <c r="GI4" s="128"/>
      <c r="GJ4" s="127">
        <f>+FO4+10</f>
        <v>100</v>
      </c>
      <c r="GK4" s="127"/>
      <c r="GL4" s="127"/>
      <c r="GM4" s="127"/>
      <c r="GN4" s="127"/>
      <c r="GO4" s="127"/>
      <c r="GP4" s="128"/>
      <c r="GQ4" s="127">
        <f>+GJ4+1</f>
        <v>101</v>
      </c>
      <c r="GR4" s="127"/>
      <c r="GS4" s="127"/>
      <c r="GT4" s="127"/>
      <c r="GU4" s="127"/>
      <c r="GV4" s="127"/>
      <c r="GW4" s="127"/>
      <c r="GX4" s="127"/>
      <c r="GY4" s="127"/>
      <c r="GZ4" s="128"/>
      <c r="HA4" s="127">
        <f>+GQ4+1</f>
        <v>102</v>
      </c>
      <c r="HB4" s="127"/>
      <c r="HC4" s="127"/>
      <c r="HD4" s="128"/>
      <c r="HE4" s="127">
        <f>+GJ4+10</f>
        <v>110</v>
      </c>
      <c r="HF4" s="127"/>
      <c r="HG4" s="127"/>
      <c r="HH4" s="127"/>
      <c r="HI4" s="127"/>
      <c r="HJ4" s="127"/>
      <c r="HK4" s="128"/>
      <c r="HL4" s="127">
        <f>+HE4+1</f>
        <v>111</v>
      </c>
      <c r="HM4" s="127"/>
      <c r="HN4" s="127"/>
      <c r="HO4" s="127"/>
      <c r="HP4" s="127"/>
      <c r="HQ4" s="127"/>
      <c r="HR4" s="127"/>
      <c r="HS4" s="127"/>
      <c r="HT4" s="127"/>
      <c r="HU4" s="128"/>
      <c r="HV4" s="127">
        <f>+HL4+1</f>
        <v>112</v>
      </c>
      <c r="HW4" s="127"/>
      <c r="HX4" s="127"/>
      <c r="HY4" s="128"/>
    </row>
    <row r="5" spans="1:233" s="4" customFormat="1" ht="15" customHeight="1" x14ac:dyDescent="0.15">
      <c r="A5" s="125" t="s">
        <v>22</v>
      </c>
      <c r="B5" s="126"/>
      <c r="C5" s="123" t="s">
        <v>23</v>
      </c>
      <c r="D5" s="123"/>
      <c r="E5" s="123"/>
      <c r="F5" s="123"/>
      <c r="G5" s="123"/>
      <c r="H5" s="123"/>
      <c r="I5" s="124"/>
      <c r="J5" s="123" t="str">
        <f>+C5</f>
        <v>市町村民税</v>
      </c>
      <c r="K5" s="123"/>
      <c r="L5" s="123"/>
      <c r="M5" s="123"/>
      <c r="N5" s="123"/>
      <c r="O5" s="123"/>
      <c r="P5" s="123"/>
      <c r="Q5" s="123"/>
      <c r="R5" s="123"/>
      <c r="S5" s="124"/>
      <c r="T5" s="123" t="str">
        <f>+J5</f>
        <v>市町村民税</v>
      </c>
      <c r="U5" s="123"/>
      <c r="V5" s="123"/>
      <c r="W5" s="124"/>
      <c r="X5" s="123" t="s">
        <v>23</v>
      </c>
      <c r="Y5" s="123"/>
      <c r="Z5" s="123"/>
      <c r="AA5" s="123"/>
      <c r="AB5" s="123"/>
      <c r="AC5" s="123"/>
      <c r="AD5" s="124"/>
      <c r="AE5" s="123" t="str">
        <f>+X5</f>
        <v>市町村民税</v>
      </c>
      <c r="AF5" s="123"/>
      <c r="AG5" s="123"/>
      <c r="AH5" s="123"/>
      <c r="AI5" s="123"/>
      <c r="AJ5" s="123"/>
      <c r="AK5" s="123"/>
      <c r="AL5" s="123"/>
      <c r="AM5" s="123"/>
      <c r="AN5" s="124"/>
      <c r="AO5" s="123" t="str">
        <f>+AE5</f>
        <v>市町村民税</v>
      </c>
      <c r="AP5" s="123"/>
      <c r="AQ5" s="123"/>
      <c r="AR5" s="124"/>
      <c r="AS5" s="123" t="s">
        <v>23</v>
      </c>
      <c r="AT5" s="123"/>
      <c r="AU5" s="123"/>
      <c r="AV5" s="123"/>
      <c r="AW5" s="123"/>
      <c r="AX5" s="123"/>
      <c r="AY5" s="124"/>
      <c r="AZ5" s="123" t="str">
        <f>+AS5</f>
        <v>市町村民税</v>
      </c>
      <c r="BA5" s="123"/>
      <c r="BB5" s="123"/>
      <c r="BC5" s="123"/>
      <c r="BD5" s="123"/>
      <c r="BE5" s="123"/>
      <c r="BF5" s="123"/>
      <c r="BG5" s="123"/>
      <c r="BH5" s="123"/>
      <c r="BI5" s="124"/>
      <c r="BJ5" s="123" t="str">
        <f>+AZ5</f>
        <v>市町村民税</v>
      </c>
      <c r="BK5" s="123"/>
      <c r="BL5" s="123"/>
      <c r="BM5" s="124"/>
      <c r="BN5" s="123" t="s">
        <v>23</v>
      </c>
      <c r="BO5" s="123"/>
      <c r="BP5" s="123"/>
      <c r="BQ5" s="123"/>
      <c r="BR5" s="123"/>
      <c r="BS5" s="123"/>
      <c r="BT5" s="124"/>
      <c r="BU5" s="123" t="str">
        <f>+BN5</f>
        <v>市町村民税</v>
      </c>
      <c r="BV5" s="123"/>
      <c r="BW5" s="123"/>
      <c r="BX5" s="123"/>
      <c r="BY5" s="123"/>
      <c r="BZ5" s="123"/>
      <c r="CA5" s="123"/>
      <c r="CB5" s="123"/>
      <c r="CC5" s="123"/>
      <c r="CD5" s="124"/>
      <c r="CE5" s="123" t="str">
        <f>+BU5</f>
        <v>市町村民税</v>
      </c>
      <c r="CF5" s="123"/>
      <c r="CG5" s="123"/>
      <c r="CH5" s="124"/>
      <c r="CI5" s="123" t="s">
        <v>23</v>
      </c>
      <c r="CJ5" s="123"/>
      <c r="CK5" s="123"/>
      <c r="CL5" s="123"/>
      <c r="CM5" s="123"/>
      <c r="CN5" s="123"/>
      <c r="CO5" s="124"/>
      <c r="CP5" s="123" t="str">
        <f>+CI5</f>
        <v>市町村民税</v>
      </c>
      <c r="CQ5" s="123"/>
      <c r="CR5" s="123"/>
      <c r="CS5" s="123"/>
      <c r="CT5" s="123"/>
      <c r="CU5" s="123"/>
      <c r="CV5" s="123"/>
      <c r="CW5" s="123"/>
      <c r="CX5" s="123"/>
      <c r="CY5" s="124"/>
      <c r="CZ5" s="123" t="str">
        <f>+CP5</f>
        <v>市町村民税</v>
      </c>
      <c r="DA5" s="123"/>
      <c r="DB5" s="123"/>
      <c r="DC5" s="124"/>
      <c r="DD5" s="123" t="s">
        <v>23</v>
      </c>
      <c r="DE5" s="123"/>
      <c r="DF5" s="123"/>
      <c r="DG5" s="123"/>
      <c r="DH5" s="123"/>
      <c r="DI5" s="123"/>
      <c r="DJ5" s="124"/>
      <c r="DK5" s="123" t="str">
        <f>+DD5</f>
        <v>市町村民税</v>
      </c>
      <c r="DL5" s="123"/>
      <c r="DM5" s="123"/>
      <c r="DN5" s="123"/>
      <c r="DO5" s="123"/>
      <c r="DP5" s="123"/>
      <c r="DQ5" s="123"/>
      <c r="DR5" s="123"/>
      <c r="DS5" s="123"/>
      <c r="DT5" s="124"/>
      <c r="DU5" s="123" t="str">
        <f>+DK5</f>
        <v>市町村民税</v>
      </c>
      <c r="DV5" s="123"/>
      <c r="DW5" s="123"/>
      <c r="DX5" s="124"/>
      <c r="DY5" s="123" t="s">
        <v>23</v>
      </c>
      <c r="DZ5" s="123"/>
      <c r="EA5" s="123"/>
      <c r="EB5" s="123"/>
      <c r="EC5" s="123"/>
      <c r="ED5" s="123"/>
      <c r="EE5" s="124"/>
      <c r="EF5" s="123" t="str">
        <f>+DY5</f>
        <v>市町村民税</v>
      </c>
      <c r="EG5" s="123"/>
      <c r="EH5" s="123"/>
      <c r="EI5" s="123"/>
      <c r="EJ5" s="123"/>
      <c r="EK5" s="123"/>
      <c r="EL5" s="123"/>
      <c r="EM5" s="123"/>
      <c r="EN5" s="123"/>
      <c r="EO5" s="124"/>
      <c r="EP5" s="123" t="str">
        <f>+EF5</f>
        <v>市町村民税</v>
      </c>
      <c r="EQ5" s="123"/>
      <c r="ER5" s="123"/>
      <c r="ES5" s="124"/>
      <c r="ET5" s="123" t="s">
        <v>23</v>
      </c>
      <c r="EU5" s="123"/>
      <c r="EV5" s="123"/>
      <c r="EW5" s="123"/>
      <c r="EX5" s="123"/>
      <c r="EY5" s="123"/>
      <c r="EZ5" s="124"/>
      <c r="FA5" s="123" t="str">
        <f>+ET5</f>
        <v>市町村民税</v>
      </c>
      <c r="FB5" s="123"/>
      <c r="FC5" s="123"/>
      <c r="FD5" s="123"/>
      <c r="FE5" s="123"/>
      <c r="FF5" s="123"/>
      <c r="FG5" s="123"/>
      <c r="FH5" s="123"/>
      <c r="FI5" s="123"/>
      <c r="FJ5" s="124"/>
      <c r="FK5" s="123" t="str">
        <f>+FA5</f>
        <v>市町村民税</v>
      </c>
      <c r="FL5" s="123"/>
      <c r="FM5" s="123"/>
      <c r="FN5" s="124"/>
      <c r="FO5" s="123" t="s">
        <v>23</v>
      </c>
      <c r="FP5" s="123"/>
      <c r="FQ5" s="123"/>
      <c r="FR5" s="123"/>
      <c r="FS5" s="123"/>
      <c r="FT5" s="123"/>
      <c r="FU5" s="124"/>
      <c r="FV5" s="123" t="str">
        <f>+FO5</f>
        <v>市町村民税</v>
      </c>
      <c r="FW5" s="123"/>
      <c r="FX5" s="123"/>
      <c r="FY5" s="123"/>
      <c r="FZ5" s="123"/>
      <c r="GA5" s="123"/>
      <c r="GB5" s="123"/>
      <c r="GC5" s="123"/>
      <c r="GD5" s="123"/>
      <c r="GE5" s="124"/>
      <c r="GF5" s="123" t="str">
        <f>+FV5</f>
        <v>市町村民税</v>
      </c>
      <c r="GG5" s="123"/>
      <c r="GH5" s="123"/>
      <c r="GI5" s="124"/>
      <c r="GJ5" s="123" t="s">
        <v>23</v>
      </c>
      <c r="GK5" s="123"/>
      <c r="GL5" s="123"/>
      <c r="GM5" s="123"/>
      <c r="GN5" s="123"/>
      <c r="GO5" s="123"/>
      <c r="GP5" s="124"/>
      <c r="GQ5" s="123" t="str">
        <f>+GJ5</f>
        <v>市町村民税</v>
      </c>
      <c r="GR5" s="123"/>
      <c r="GS5" s="123"/>
      <c r="GT5" s="123"/>
      <c r="GU5" s="123"/>
      <c r="GV5" s="123"/>
      <c r="GW5" s="123"/>
      <c r="GX5" s="123"/>
      <c r="GY5" s="123"/>
      <c r="GZ5" s="124"/>
      <c r="HA5" s="123" t="str">
        <f>+GQ5</f>
        <v>市町村民税</v>
      </c>
      <c r="HB5" s="123"/>
      <c r="HC5" s="123"/>
      <c r="HD5" s="124"/>
      <c r="HE5" s="123" t="s">
        <v>23</v>
      </c>
      <c r="HF5" s="123"/>
      <c r="HG5" s="123"/>
      <c r="HH5" s="123"/>
      <c r="HI5" s="123"/>
      <c r="HJ5" s="123"/>
      <c r="HK5" s="124"/>
      <c r="HL5" s="123" t="str">
        <f>+HE5</f>
        <v>市町村民税</v>
      </c>
      <c r="HM5" s="123"/>
      <c r="HN5" s="123"/>
      <c r="HO5" s="123"/>
      <c r="HP5" s="123"/>
      <c r="HQ5" s="123"/>
      <c r="HR5" s="123"/>
      <c r="HS5" s="123"/>
      <c r="HT5" s="123"/>
      <c r="HU5" s="124"/>
      <c r="HV5" s="123" t="str">
        <f>+HL5</f>
        <v>市町村民税</v>
      </c>
      <c r="HW5" s="123"/>
      <c r="HX5" s="123"/>
      <c r="HY5" s="124"/>
    </row>
    <row r="6" spans="1:233" s="4" customFormat="1" ht="15" customHeight="1" x14ac:dyDescent="0.15">
      <c r="A6" s="119" t="s">
        <v>25</v>
      </c>
      <c r="B6" s="120"/>
      <c r="C6" s="121" t="s">
        <v>26</v>
      </c>
      <c r="D6" s="121"/>
      <c r="E6" s="121"/>
      <c r="F6" s="121"/>
      <c r="G6" s="121"/>
      <c r="H6" s="121"/>
      <c r="I6" s="122"/>
      <c r="J6" s="121" t="s">
        <v>26</v>
      </c>
      <c r="K6" s="121"/>
      <c r="L6" s="121"/>
      <c r="M6" s="121"/>
      <c r="N6" s="121"/>
      <c r="O6" s="121"/>
      <c r="P6" s="121"/>
      <c r="Q6" s="121"/>
      <c r="R6" s="121"/>
      <c r="S6" s="122"/>
      <c r="T6" s="121" t="s">
        <v>26</v>
      </c>
      <c r="U6" s="121"/>
      <c r="V6" s="121"/>
      <c r="W6" s="122"/>
      <c r="X6" s="121" t="s">
        <v>27</v>
      </c>
      <c r="Y6" s="121"/>
      <c r="Z6" s="121"/>
      <c r="AA6" s="121"/>
      <c r="AB6" s="121"/>
      <c r="AC6" s="121"/>
      <c r="AD6" s="122"/>
      <c r="AE6" s="121" t="s">
        <v>27</v>
      </c>
      <c r="AF6" s="121"/>
      <c r="AG6" s="121"/>
      <c r="AH6" s="121"/>
      <c r="AI6" s="121"/>
      <c r="AJ6" s="121"/>
      <c r="AK6" s="121"/>
      <c r="AL6" s="121"/>
      <c r="AM6" s="121"/>
      <c r="AN6" s="122"/>
      <c r="AO6" s="121" t="s">
        <v>27</v>
      </c>
      <c r="AP6" s="121"/>
      <c r="AQ6" s="121"/>
      <c r="AR6" s="122"/>
      <c r="AS6" s="121" t="s">
        <v>28</v>
      </c>
      <c r="AT6" s="121"/>
      <c r="AU6" s="121"/>
      <c r="AV6" s="121"/>
      <c r="AW6" s="121"/>
      <c r="AX6" s="121"/>
      <c r="AY6" s="122"/>
      <c r="AZ6" s="121" t="s">
        <v>28</v>
      </c>
      <c r="BA6" s="121"/>
      <c r="BB6" s="121"/>
      <c r="BC6" s="121"/>
      <c r="BD6" s="121"/>
      <c r="BE6" s="121"/>
      <c r="BF6" s="121"/>
      <c r="BG6" s="121"/>
      <c r="BH6" s="121"/>
      <c r="BI6" s="122"/>
      <c r="BJ6" s="121" t="s">
        <v>28</v>
      </c>
      <c r="BK6" s="121"/>
      <c r="BL6" s="121"/>
      <c r="BM6" s="122"/>
      <c r="BN6" s="121" t="s">
        <v>29</v>
      </c>
      <c r="BO6" s="121"/>
      <c r="BP6" s="121"/>
      <c r="BQ6" s="121"/>
      <c r="BR6" s="121"/>
      <c r="BS6" s="121"/>
      <c r="BT6" s="122"/>
      <c r="BU6" s="121" t="s">
        <v>29</v>
      </c>
      <c r="BV6" s="121"/>
      <c r="BW6" s="121"/>
      <c r="BX6" s="121"/>
      <c r="BY6" s="121"/>
      <c r="BZ6" s="121"/>
      <c r="CA6" s="121"/>
      <c r="CB6" s="121"/>
      <c r="CC6" s="121"/>
      <c r="CD6" s="122"/>
      <c r="CE6" s="121" t="s">
        <v>29</v>
      </c>
      <c r="CF6" s="121"/>
      <c r="CG6" s="121"/>
      <c r="CH6" s="122"/>
      <c r="CI6" s="121" t="s">
        <v>30</v>
      </c>
      <c r="CJ6" s="121"/>
      <c r="CK6" s="121"/>
      <c r="CL6" s="121"/>
      <c r="CM6" s="121"/>
      <c r="CN6" s="121"/>
      <c r="CO6" s="122"/>
      <c r="CP6" s="121" t="s">
        <v>30</v>
      </c>
      <c r="CQ6" s="121"/>
      <c r="CR6" s="121"/>
      <c r="CS6" s="121"/>
      <c r="CT6" s="121"/>
      <c r="CU6" s="121"/>
      <c r="CV6" s="121"/>
      <c r="CW6" s="121"/>
      <c r="CX6" s="121"/>
      <c r="CY6" s="122"/>
      <c r="CZ6" s="121" t="s">
        <v>30</v>
      </c>
      <c r="DA6" s="121"/>
      <c r="DB6" s="121"/>
      <c r="DC6" s="122"/>
      <c r="DD6" s="121" t="s">
        <v>31</v>
      </c>
      <c r="DE6" s="121"/>
      <c r="DF6" s="121"/>
      <c r="DG6" s="121"/>
      <c r="DH6" s="121"/>
      <c r="DI6" s="121"/>
      <c r="DJ6" s="122"/>
      <c r="DK6" s="121" t="s">
        <v>31</v>
      </c>
      <c r="DL6" s="121"/>
      <c r="DM6" s="121"/>
      <c r="DN6" s="121"/>
      <c r="DO6" s="121"/>
      <c r="DP6" s="121"/>
      <c r="DQ6" s="121"/>
      <c r="DR6" s="121"/>
      <c r="DS6" s="121"/>
      <c r="DT6" s="122"/>
      <c r="DU6" s="121" t="s">
        <v>31</v>
      </c>
      <c r="DV6" s="121"/>
      <c r="DW6" s="121"/>
      <c r="DX6" s="122"/>
      <c r="DY6" s="121" t="s">
        <v>32</v>
      </c>
      <c r="DZ6" s="121"/>
      <c r="EA6" s="121"/>
      <c r="EB6" s="121"/>
      <c r="EC6" s="121"/>
      <c r="ED6" s="121"/>
      <c r="EE6" s="122"/>
      <c r="EF6" s="121" t="s">
        <v>32</v>
      </c>
      <c r="EG6" s="121"/>
      <c r="EH6" s="121"/>
      <c r="EI6" s="121"/>
      <c r="EJ6" s="121"/>
      <c r="EK6" s="121"/>
      <c r="EL6" s="121"/>
      <c r="EM6" s="121"/>
      <c r="EN6" s="121"/>
      <c r="EO6" s="122"/>
      <c r="EP6" s="121" t="s">
        <v>32</v>
      </c>
      <c r="EQ6" s="121"/>
      <c r="ER6" s="121"/>
      <c r="ES6" s="122"/>
      <c r="ET6" s="121" t="s">
        <v>33</v>
      </c>
      <c r="EU6" s="121"/>
      <c r="EV6" s="121"/>
      <c r="EW6" s="121"/>
      <c r="EX6" s="121"/>
      <c r="EY6" s="121"/>
      <c r="EZ6" s="122"/>
      <c r="FA6" s="121" t="s">
        <v>33</v>
      </c>
      <c r="FB6" s="121"/>
      <c r="FC6" s="121"/>
      <c r="FD6" s="121"/>
      <c r="FE6" s="121"/>
      <c r="FF6" s="121"/>
      <c r="FG6" s="121"/>
      <c r="FH6" s="121"/>
      <c r="FI6" s="121"/>
      <c r="FJ6" s="122"/>
      <c r="FK6" s="121" t="s">
        <v>121</v>
      </c>
      <c r="FL6" s="121"/>
      <c r="FM6" s="121"/>
      <c r="FN6" s="122"/>
      <c r="FO6" s="121" t="s">
        <v>122</v>
      </c>
      <c r="FP6" s="121"/>
      <c r="FQ6" s="121"/>
      <c r="FR6" s="121"/>
      <c r="FS6" s="121"/>
      <c r="FT6" s="121"/>
      <c r="FU6" s="122"/>
      <c r="FV6" s="121" t="s">
        <v>122</v>
      </c>
      <c r="FW6" s="121"/>
      <c r="FX6" s="121"/>
      <c r="FY6" s="121"/>
      <c r="FZ6" s="121"/>
      <c r="GA6" s="121"/>
      <c r="GB6" s="121"/>
      <c r="GC6" s="121"/>
      <c r="GD6" s="121"/>
      <c r="GE6" s="122"/>
      <c r="GF6" s="121" t="s">
        <v>122</v>
      </c>
      <c r="GG6" s="121"/>
      <c r="GH6" s="121"/>
      <c r="GI6" s="122"/>
      <c r="GJ6" s="121" t="s">
        <v>123</v>
      </c>
      <c r="GK6" s="121"/>
      <c r="GL6" s="121"/>
      <c r="GM6" s="121"/>
      <c r="GN6" s="121"/>
      <c r="GO6" s="121"/>
      <c r="GP6" s="122"/>
      <c r="GQ6" s="121" t="s">
        <v>123</v>
      </c>
      <c r="GR6" s="121"/>
      <c r="GS6" s="121"/>
      <c r="GT6" s="121"/>
      <c r="GU6" s="121"/>
      <c r="GV6" s="121"/>
      <c r="GW6" s="121"/>
      <c r="GX6" s="121"/>
      <c r="GY6" s="121"/>
      <c r="GZ6" s="122"/>
      <c r="HA6" s="121" t="s">
        <v>123</v>
      </c>
      <c r="HB6" s="121"/>
      <c r="HC6" s="121"/>
      <c r="HD6" s="122"/>
      <c r="HE6" s="121" t="s">
        <v>124</v>
      </c>
      <c r="HF6" s="121"/>
      <c r="HG6" s="121"/>
      <c r="HH6" s="121"/>
      <c r="HI6" s="121"/>
      <c r="HJ6" s="121"/>
      <c r="HK6" s="122"/>
      <c r="HL6" s="121" t="s">
        <v>124</v>
      </c>
      <c r="HM6" s="121"/>
      <c r="HN6" s="121"/>
      <c r="HO6" s="121"/>
      <c r="HP6" s="121"/>
      <c r="HQ6" s="121"/>
      <c r="HR6" s="121"/>
      <c r="HS6" s="121"/>
      <c r="HT6" s="121"/>
      <c r="HU6" s="122"/>
      <c r="HV6" s="121" t="s">
        <v>124</v>
      </c>
      <c r="HW6" s="121"/>
      <c r="HX6" s="121"/>
      <c r="HY6" s="122"/>
    </row>
    <row r="7" spans="1:233" ht="15" customHeight="1" x14ac:dyDescent="0.15">
      <c r="A7" s="113" t="s">
        <v>116</v>
      </c>
      <c r="B7" s="114"/>
      <c r="C7" s="105" t="s">
        <v>39</v>
      </c>
      <c r="D7" s="105"/>
      <c r="E7" s="105"/>
      <c r="F7" s="106"/>
      <c r="G7" s="91" t="s">
        <v>40</v>
      </c>
      <c r="H7" s="91" t="s">
        <v>41</v>
      </c>
      <c r="I7" s="107" t="s">
        <v>42</v>
      </c>
      <c r="J7" s="110" t="s">
        <v>43</v>
      </c>
      <c r="K7" s="105" t="s">
        <v>44</v>
      </c>
      <c r="L7" s="105"/>
      <c r="M7" s="105"/>
      <c r="N7" s="105"/>
      <c r="O7" s="105"/>
      <c r="P7" s="106"/>
      <c r="Q7" s="91" t="s">
        <v>45</v>
      </c>
      <c r="R7" s="83" t="s">
        <v>46</v>
      </c>
      <c r="S7" s="98" t="s">
        <v>47</v>
      </c>
      <c r="T7" s="100" t="s">
        <v>48</v>
      </c>
      <c r="U7" s="102" t="s">
        <v>49</v>
      </c>
      <c r="V7" s="103"/>
      <c r="W7" s="104"/>
      <c r="X7" s="105" t="s">
        <v>39</v>
      </c>
      <c r="Y7" s="105"/>
      <c r="Z7" s="105"/>
      <c r="AA7" s="106"/>
      <c r="AB7" s="91" t="s">
        <v>40</v>
      </c>
      <c r="AC7" s="91" t="s">
        <v>41</v>
      </c>
      <c r="AD7" s="107" t="s">
        <v>42</v>
      </c>
      <c r="AE7" s="110" t="s">
        <v>43</v>
      </c>
      <c r="AF7" s="105" t="s">
        <v>44</v>
      </c>
      <c r="AG7" s="105"/>
      <c r="AH7" s="105"/>
      <c r="AI7" s="105"/>
      <c r="AJ7" s="105"/>
      <c r="AK7" s="106"/>
      <c r="AL7" s="91" t="s">
        <v>45</v>
      </c>
      <c r="AM7" s="83" t="s">
        <v>46</v>
      </c>
      <c r="AN7" s="98" t="s">
        <v>47</v>
      </c>
      <c r="AO7" s="100" t="s">
        <v>48</v>
      </c>
      <c r="AP7" s="102" t="s">
        <v>49</v>
      </c>
      <c r="AQ7" s="103"/>
      <c r="AR7" s="104"/>
      <c r="AS7" s="105" t="s">
        <v>39</v>
      </c>
      <c r="AT7" s="105"/>
      <c r="AU7" s="105"/>
      <c r="AV7" s="106"/>
      <c r="AW7" s="91" t="s">
        <v>40</v>
      </c>
      <c r="AX7" s="91" t="s">
        <v>41</v>
      </c>
      <c r="AY7" s="107" t="s">
        <v>42</v>
      </c>
      <c r="AZ7" s="110" t="s">
        <v>43</v>
      </c>
      <c r="BA7" s="105" t="s">
        <v>44</v>
      </c>
      <c r="BB7" s="105"/>
      <c r="BC7" s="105"/>
      <c r="BD7" s="105"/>
      <c r="BE7" s="105"/>
      <c r="BF7" s="106"/>
      <c r="BG7" s="91" t="s">
        <v>45</v>
      </c>
      <c r="BH7" s="83" t="s">
        <v>46</v>
      </c>
      <c r="BI7" s="98" t="s">
        <v>47</v>
      </c>
      <c r="BJ7" s="100" t="s">
        <v>48</v>
      </c>
      <c r="BK7" s="102" t="s">
        <v>49</v>
      </c>
      <c r="BL7" s="103"/>
      <c r="BM7" s="104"/>
      <c r="BN7" s="105" t="s">
        <v>39</v>
      </c>
      <c r="BO7" s="105"/>
      <c r="BP7" s="105"/>
      <c r="BQ7" s="106"/>
      <c r="BR7" s="91" t="s">
        <v>40</v>
      </c>
      <c r="BS7" s="91" t="s">
        <v>41</v>
      </c>
      <c r="BT7" s="107" t="s">
        <v>42</v>
      </c>
      <c r="BU7" s="110" t="s">
        <v>43</v>
      </c>
      <c r="BV7" s="105" t="s">
        <v>44</v>
      </c>
      <c r="BW7" s="105"/>
      <c r="BX7" s="105"/>
      <c r="BY7" s="105"/>
      <c r="BZ7" s="105"/>
      <c r="CA7" s="106"/>
      <c r="CB7" s="91" t="s">
        <v>45</v>
      </c>
      <c r="CC7" s="83" t="s">
        <v>46</v>
      </c>
      <c r="CD7" s="98" t="s">
        <v>47</v>
      </c>
      <c r="CE7" s="100" t="s">
        <v>48</v>
      </c>
      <c r="CF7" s="102" t="s">
        <v>49</v>
      </c>
      <c r="CG7" s="103"/>
      <c r="CH7" s="104"/>
      <c r="CI7" s="105" t="s">
        <v>39</v>
      </c>
      <c r="CJ7" s="105"/>
      <c r="CK7" s="105"/>
      <c r="CL7" s="106"/>
      <c r="CM7" s="91" t="s">
        <v>40</v>
      </c>
      <c r="CN7" s="91" t="s">
        <v>41</v>
      </c>
      <c r="CO7" s="107" t="s">
        <v>42</v>
      </c>
      <c r="CP7" s="110" t="s">
        <v>43</v>
      </c>
      <c r="CQ7" s="105" t="s">
        <v>44</v>
      </c>
      <c r="CR7" s="105"/>
      <c r="CS7" s="105"/>
      <c r="CT7" s="105"/>
      <c r="CU7" s="105"/>
      <c r="CV7" s="106"/>
      <c r="CW7" s="91" t="s">
        <v>45</v>
      </c>
      <c r="CX7" s="83" t="s">
        <v>46</v>
      </c>
      <c r="CY7" s="98" t="s">
        <v>47</v>
      </c>
      <c r="CZ7" s="100" t="s">
        <v>48</v>
      </c>
      <c r="DA7" s="102" t="s">
        <v>49</v>
      </c>
      <c r="DB7" s="103"/>
      <c r="DC7" s="104"/>
      <c r="DD7" s="105" t="s">
        <v>39</v>
      </c>
      <c r="DE7" s="105"/>
      <c r="DF7" s="105"/>
      <c r="DG7" s="106"/>
      <c r="DH7" s="91" t="s">
        <v>40</v>
      </c>
      <c r="DI7" s="91" t="s">
        <v>41</v>
      </c>
      <c r="DJ7" s="107" t="s">
        <v>42</v>
      </c>
      <c r="DK7" s="110" t="s">
        <v>43</v>
      </c>
      <c r="DL7" s="105" t="s">
        <v>44</v>
      </c>
      <c r="DM7" s="105"/>
      <c r="DN7" s="105"/>
      <c r="DO7" s="105"/>
      <c r="DP7" s="105"/>
      <c r="DQ7" s="106"/>
      <c r="DR7" s="91" t="s">
        <v>45</v>
      </c>
      <c r="DS7" s="83" t="s">
        <v>46</v>
      </c>
      <c r="DT7" s="98" t="s">
        <v>47</v>
      </c>
      <c r="DU7" s="100" t="s">
        <v>48</v>
      </c>
      <c r="DV7" s="102" t="s">
        <v>49</v>
      </c>
      <c r="DW7" s="103"/>
      <c r="DX7" s="104"/>
      <c r="DY7" s="105" t="s">
        <v>39</v>
      </c>
      <c r="DZ7" s="105"/>
      <c r="EA7" s="105"/>
      <c r="EB7" s="106"/>
      <c r="EC7" s="91" t="s">
        <v>40</v>
      </c>
      <c r="ED7" s="91" t="s">
        <v>41</v>
      </c>
      <c r="EE7" s="107" t="s">
        <v>42</v>
      </c>
      <c r="EF7" s="110" t="s">
        <v>43</v>
      </c>
      <c r="EG7" s="105" t="s">
        <v>44</v>
      </c>
      <c r="EH7" s="105"/>
      <c r="EI7" s="105"/>
      <c r="EJ7" s="105"/>
      <c r="EK7" s="105"/>
      <c r="EL7" s="106"/>
      <c r="EM7" s="91" t="s">
        <v>45</v>
      </c>
      <c r="EN7" s="83" t="s">
        <v>46</v>
      </c>
      <c r="EO7" s="98" t="s">
        <v>47</v>
      </c>
      <c r="EP7" s="100" t="s">
        <v>48</v>
      </c>
      <c r="EQ7" s="102" t="s">
        <v>49</v>
      </c>
      <c r="ER7" s="103"/>
      <c r="ES7" s="104"/>
      <c r="ET7" s="105" t="s">
        <v>39</v>
      </c>
      <c r="EU7" s="105"/>
      <c r="EV7" s="105"/>
      <c r="EW7" s="106"/>
      <c r="EX7" s="91" t="s">
        <v>40</v>
      </c>
      <c r="EY7" s="91" t="s">
        <v>41</v>
      </c>
      <c r="EZ7" s="107" t="s">
        <v>42</v>
      </c>
      <c r="FA7" s="110" t="s">
        <v>43</v>
      </c>
      <c r="FB7" s="105" t="s">
        <v>44</v>
      </c>
      <c r="FC7" s="105"/>
      <c r="FD7" s="105"/>
      <c r="FE7" s="105"/>
      <c r="FF7" s="105"/>
      <c r="FG7" s="106"/>
      <c r="FH7" s="91" t="s">
        <v>45</v>
      </c>
      <c r="FI7" s="83" t="s">
        <v>46</v>
      </c>
      <c r="FJ7" s="98" t="s">
        <v>47</v>
      </c>
      <c r="FK7" s="100" t="s">
        <v>48</v>
      </c>
      <c r="FL7" s="102" t="s">
        <v>49</v>
      </c>
      <c r="FM7" s="103"/>
      <c r="FN7" s="104"/>
      <c r="FO7" s="105" t="s">
        <v>39</v>
      </c>
      <c r="FP7" s="105"/>
      <c r="FQ7" s="105"/>
      <c r="FR7" s="106"/>
      <c r="FS7" s="91" t="s">
        <v>40</v>
      </c>
      <c r="FT7" s="91" t="s">
        <v>41</v>
      </c>
      <c r="FU7" s="107" t="s">
        <v>42</v>
      </c>
      <c r="FV7" s="110" t="s">
        <v>43</v>
      </c>
      <c r="FW7" s="105" t="s">
        <v>44</v>
      </c>
      <c r="FX7" s="105"/>
      <c r="FY7" s="105"/>
      <c r="FZ7" s="105"/>
      <c r="GA7" s="105"/>
      <c r="GB7" s="106"/>
      <c r="GC7" s="91" t="s">
        <v>45</v>
      </c>
      <c r="GD7" s="83" t="s">
        <v>46</v>
      </c>
      <c r="GE7" s="98" t="s">
        <v>47</v>
      </c>
      <c r="GF7" s="100" t="s">
        <v>48</v>
      </c>
      <c r="GG7" s="102" t="s">
        <v>49</v>
      </c>
      <c r="GH7" s="103"/>
      <c r="GI7" s="104"/>
      <c r="GJ7" s="105" t="s">
        <v>39</v>
      </c>
      <c r="GK7" s="105"/>
      <c r="GL7" s="105"/>
      <c r="GM7" s="106"/>
      <c r="GN7" s="91" t="s">
        <v>40</v>
      </c>
      <c r="GO7" s="91" t="s">
        <v>41</v>
      </c>
      <c r="GP7" s="107" t="s">
        <v>42</v>
      </c>
      <c r="GQ7" s="110" t="s">
        <v>43</v>
      </c>
      <c r="GR7" s="105" t="s">
        <v>44</v>
      </c>
      <c r="GS7" s="105"/>
      <c r="GT7" s="105"/>
      <c r="GU7" s="105"/>
      <c r="GV7" s="105"/>
      <c r="GW7" s="106"/>
      <c r="GX7" s="91" t="s">
        <v>45</v>
      </c>
      <c r="GY7" s="83" t="s">
        <v>46</v>
      </c>
      <c r="GZ7" s="98" t="s">
        <v>47</v>
      </c>
      <c r="HA7" s="100" t="s">
        <v>48</v>
      </c>
      <c r="HB7" s="102" t="s">
        <v>49</v>
      </c>
      <c r="HC7" s="103"/>
      <c r="HD7" s="104"/>
      <c r="HE7" s="105" t="s">
        <v>39</v>
      </c>
      <c r="HF7" s="105"/>
      <c r="HG7" s="105"/>
      <c r="HH7" s="106"/>
      <c r="HI7" s="91" t="s">
        <v>40</v>
      </c>
      <c r="HJ7" s="91" t="s">
        <v>41</v>
      </c>
      <c r="HK7" s="107" t="s">
        <v>42</v>
      </c>
      <c r="HL7" s="110" t="s">
        <v>43</v>
      </c>
      <c r="HM7" s="105" t="s">
        <v>44</v>
      </c>
      <c r="HN7" s="105"/>
      <c r="HO7" s="105"/>
      <c r="HP7" s="105"/>
      <c r="HQ7" s="105"/>
      <c r="HR7" s="106"/>
      <c r="HS7" s="91" t="s">
        <v>45</v>
      </c>
      <c r="HT7" s="83" t="s">
        <v>46</v>
      </c>
      <c r="HU7" s="98" t="s">
        <v>47</v>
      </c>
      <c r="HV7" s="100" t="s">
        <v>48</v>
      </c>
      <c r="HW7" s="102" t="s">
        <v>49</v>
      </c>
      <c r="HX7" s="103"/>
      <c r="HY7" s="104"/>
    </row>
    <row r="8" spans="1:233" ht="10.5" customHeight="1" x14ac:dyDescent="0.15">
      <c r="A8" s="115"/>
      <c r="B8" s="116"/>
      <c r="C8" s="84" t="s">
        <v>50</v>
      </c>
      <c r="D8" s="88"/>
      <c r="E8" s="84" t="s">
        <v>51</v>
      </c>
      <c r="F8" s="5"/>
      <c r="G8" s="91"/>
      <c r="H8" s="91"/>
      <c r="I8" s="81"/>
      <c r="J8" s="110"/>
      <c r="K8" s="82" t="s">
        <v>52</v>
      </c>
      <c r="L8" s="82" t="s">
        <v>53</v>
      </c>
      <c r="M8" s="82" t="s">
        <v>54</v>
      </c>
      <c r="N8" s="82" t="s">
        <v>55</v>
      </c>
      <c r="O8" s="82" t="s">
        <v>56</v>
      </c>
      <c r="P8" s="82" t="s">
        <v>51</v>
      </c>
      <c r="Q8" s="91"/>
      <c r="R8" s="83"/>
      <c r="S8" s="99"/>
      <c r="T8" s="101"/>
      <c r="U8" s="84" t="s">
        <v>50</v>
      </c>
      <c r="V8" s="85"/>
      <c r="W8" s="80" t="s">
        <v>51</v>
      </c>
      <c r="X8" s="84" t="s">
        <v>50</v>
      </c>
      <c r="Y8" s="88"/>
      <c r="Z8" s="84" t="s">
        <v>51</v>
      </c>
      <c r="AA8" s="5"/>
      <c r="AB8" s="91"/>
      <c r="AC8" s="91"/>
      <c r="AD8" s="81"/>
      <c r="AE8" s="110"/>
      <c r="AF8" s="82" t="s">
        <v>52</v>
      </c>
      <c r="AG8" s="82" t="s">
        <v>53</v>
      </c>
      <c r="AH8" s="82" t="s">
        <v>54</v>
      </c>
      <c r="AI8" s="82" t="s">
        <v>55</v>
      </c>
      <c r="AJ8" s="82" t="s">
        <v>56</v>
      </c>
      <c r="AK8" s="82" t="s">
        <v>51</v>
      </c>
      <c r="AL8" s="91"/>
      <c r="AM8" s="83"/>
      <c r="AN8" s="99"/>
      <c r="AO8" s="101"/>
      <c r="AP8" s="84" t="s">
        <v>50</v>
      </c>
      <c r="AQ8" s="85"/>
      <c r="AR8" s="80" t="s">
        <v>51</v>
      </c>
      <c r="AS8" s="84" t="s">
        <v>50</v>
      </c>
      <c r="AT8" s="88"/>
      <c r="AU8" s="84" t="s">
        <v>51</v>
      </c>
      <c r="AV8" s="5"/>
      <c r="AW8" s="91"/>
      <c r="AX8" s="91"/>
      <c r="AY8" s="81"/>
      <c r="AZ8" s="110"/>
      <c r="BA8" s="82" t="s">
        <v>52</v>
      </c>
      <c r="BB8" s="82" t="s">
        <v>53</v>
      </c>
      <c r="BC8" s="82" t="s">
        <v>54</v>
      </c>
      <c r="BD8" s="82" t="s">
        <v>55</v>
      </c>
      <c r="BE8" s="82" t="s">
        <v>56</v>
      </c>
      <c r="BF8" s="82" t="s">
        <v>51</v>
      </c>
      <c r="BG8" s="91"/>
      <c r="BH8" s="83"/>
      <c r="BI8" s="99"/>
      <c r="BJ8" s="101"/>
      <c r="BK8" s="84" t="s">
        <v>50</v>
      </c>
      <c r="BL8" s="85"/>
      <c r="BM8" s="80" t="s">
        <v>51</v>
      </c>
      <c r="BN8" s="84" t="s">
        <v>50</v>
      </c>
      <c r="BO8" s="88"/>
      <c r="BP8" s="84" t="s">
        <v>51</v>
      </c>
      <c r="BQ8" s="5"/>
      <c r="BR8" s="91"/>
      <c r="BS8" s="91"/>
      <c r="BT8" s="81"/>
      <c r="BU8" s="110"/>
      <c r="BV8" s="82" t="s">
        <v>52</v>
      </c>
      <c r="BW8" s="82" t="s">
        <v>53</v>
      </c>
      <c r="BX8" s="82" t="s">
        <v>54</v>
      </c>
      <c r="BY8" s="82" t="s">
        <v>55</v>
      </c>
      <c r="BZ8" s="82" t="s">
        <v>56</v>
      </c>
      <c r="CA8" s="82" t="s">
        <v>51</v>
      </c>
      <c r="CB8" s="91"/>
      <c r="CC8" s="83"/>
      <c r="CD8" s="99"/>
      <c r="CE8" s="101"/>
      <c r="CF8" s="84" t="s">
        <v>50</v>
      </c>
      <c r="CG8" s="85"/>
      <c r="CH8" s="80" t="s">
        <v>51</v>
      </c>
      <c r="CI8" s="84" t="s">
        <v>50</v>
      </c>
      <c r="CJ8" s="88"/>
      <c r="CK8" s="84" t="s">
        <v>51</v>
      </c>
      <c r="CL8" s="5"/>
      <c r="CM8" s="91"/>
      <c r="CN8" s="91"/>
      <c r="CO8" s="81"/>
      <c r="CP8" s="110"/>
      <c r="CQ8" s="82" t="s">
        <v>52</v>
      </c>
      <c r="CR8" s="82" t="s">
        <v>53</v>
      </c>
      <c r="CS8" s="82" t="s">
        <v>54</v>
      </c>
      <c r="CT8" s="82" t="s">
        <v>55</v>
      </c>
      <c r="CU8" s="82" t="s">
        <v>56</v>
      </c>
      <c r="CV8" s="82" t="s">
        <v>51</v>
      </c>
      <c r="CW8" s="91"/>
      <c r="CX8" s="83"/>
      <c r="CY8" s="99"/>
      <c r="CZ8" s="101"/>
      <c r="DA8" s="84" t="s">
        <v>50</v>
      </c>
      <c r="DB8" s="85"/>
      <c r="DC8" s="80" t="s">
        <v>51</v>
      </c>
      <c r="DD8" s="84" t="s">
        <v>50</v>
      </c>
      <c r="DE8" s="88"/>
      <c r="DF8" s="84" t="s">
        <v>51</v>
      </c>
      <c r="DG8" s="5"/>
      <c r="DH8" s="91"/>
      <c r="DI8" s="91"/>
      <c r="DJ8" s="81"/>
      <c r="DK8" s="110"/>
      <c r="DL8" s="82" t="s">
        <v>52</v>
      </c>
      <c r="DM8" s="82" t="s">
        <v>53</v>
      </c>
      <c r="DN8" s="82" t="s">
        <v>54</v>
      </c>
      <c r="DO8" s="82" t="s">
        <v>55</v>
      </c>
      <c r="DP8" s="82" t="s">
        <v>56</v>
      </c>
      <c r="DQ8" s="82" t="s">
        <v>51</v>
      </c>
      <c r="DR8" s="91"/>
      <c r="DS8" s="83"/>
      <c r="DT8" s="99"/>
      <c r="DU8" s="101"/>
      <c r="DV8" s="84" t="s">
        <v>50</v>
      </c>
      <c r="DW8" s="85"/>
      <c r="DX8" s="80" t="s">
        <v>51</v>
      </c>
      <c r="DY8" s="84" t="s">
        <v>50</v>
      </c>
      <c r="DZ8" s="88"/>
      <c r="EA8" s="84" t="s">
        <v>51</v>
      </c>
      <c r="EB8" s="5"/>
      <c r="EC8" s="91"/>
      <c r="ED8" s="91"/>
      <c r="EE8" s="81"/>
      <c r="EF8" s="110"/>
      <c r="EG8" s="82" t="s">
        <v>52</v>
      </c>
      <c r="EH8" s="82" t="s">
        <v>53</v>
      </c>
      <c r="EI8" s="82" t="s">
        <v>54</v>
      </c>
      <c r="EJ8" s="82" t="s">
        <v>55</v>
      </c>
      <c r="EK8" s="82" t="s">
        <v>56</v>
      </c>
      <c r="EL8" s="82" t="s">
        <v>51</v>
      </c>
      <c r="EM8" s="91"/>
      <c r="EN8" s="83"/>
      <c r="EO8" s="99"/>
      <c r="EP8" s="101"/>
      <c r="EQ8" s="84" t="s">
        <v>50</v>
      </c>
      <c r="ER8" s="85"/>
      <c r="ES8" s="80" t="s">
        <v>51</v>
      </c>
      <c r="ET8" s="84" t="s">
        <v>50</v>
      </c>
      <c r="EU8" s="88"/>
      <c r="EV8" s="84" t="s">
        <v>51</v>
      </c>
      <c r="EW8" s="5"/>
      <c r="EX8" s="91"/>
      <c r="EY8" s="91"/>
      <c r="EZ8" s="81"/>
      <c r="FA8" s="110"/>
      <c r="FB8" s="82" t="s">
        <v>52</v>
      </c>
      <c r="FC8" s="82" t="s">
        <v>53</v>
      </c>
      <c r="FD8" s="82" t="s">
        <v>54</v>
      </c>
      <c r="FE8" s="82" t="s">
        <v>55</v>
      </c>
      <c r="FF8" s="82" t="s">
        <v>56</v>
      </c>
      <c r="FG8" s="82" t="s">
        <v>51</v>
      </c>
      <c r="FH8" s="91"/>
      <c r="FI8" s="83"/>
      <c r="FJ8" s="99"/>
      <c r="FK8" s="101"/>
      <c r="FL8" s="84" t="s">
        <v>50</v>
      </c>
      <c r="FM8" s="85"/>
      <c r="FN8" s="80" t="s">
        <v>51</v>
      </c>
      <c r="FO8" s="84" t="s">
        <v>50</v>
      </c>
      <c r="FP8" s="88"/>
      <c r="FQ8" s="84" t="s">
        <v>51</v>
      </c>
      <c r="FR8" s="5"/>
      <c r="FS8" s="91"/>
      <c r="FT8" s="91"/>
      <c r="FU8" s="81"/>
      <c r="FV8" s="110"/>
      <c r="FW8" s="82" t="s">
        <v>52</v>
      </c>
      <c r="FX8" s="82" t="s">
        <v>53</v>
      </c>
      <c r="FY8" s="82" t="s">
        <v>54</v>
      </c>
      <c r="FZ8" s="82" t="s">
        <v>55</v>
      </c>
      <c r="GA8" s="82" t="s">
        <v>56</v>
      </c>
      <c r="GB8" s="82" t="s">
        <v>51</v>
      </c>
      <c r="GC8" s="91"/>
      <c r="GD8" s="83"/>
      <c r="GE8" s="99"/>
      <c r="GF8" s="101"/>
      <c r="GG8" s="84" t="s">
        <v>50</v>
      </c>
      <c r="GH8" s="85"/>
      <c r="GI8" s="80" t="s">
        <v>51</v>
      </c>
      <c r="GJ8" s="84" t="s">
        <v>50</v>
      </c>
      <c r="GK8" s="88"/>
      <c r="GL8" s="84" t="s">
        <v>51</v>
      </c>
      <c r="GM8" s="5"/>
      <c r="GN8" s="91"/>
      <c r="GO8" s="91"/>
      <c r="GP8" s="81"/>
      <c r="GQ8" s="110"/>
      <c r="GR8" s="82" t="s">
        <v>52</v>
      </c>
      <c r="GS8" s="82" t="s">
        <v>53</v>
      </c>
      <c r="GT8" s="82" t="s">
        <v>54</v>
      </c>
      <c r="GU8" s="82" t="s">
        <v>55</v>
      </c>
      <c r="GV8" s="82" t="s">
        <v>56</v>
      </c>
      <c r="GW8" s="82" t="s">
        <v>51</v>
      </c>
      <c r="GX8" s="91"/>
      <c r="GY8" s="83"/>
      <c r="GZ8" s="99"/>
      <c r="HA8" s="101"/>
      <c r="HB8" s="84" t="s">
        <v>50</v>
      </c>
      <c r="HC8" s="85"/>
      <c r="HD8" s="80" t="s">
        <v>51</v>
      </c>
      <c r="HE8" s="84" t="s">
        <v>50</v>
      </c>
      <c r="HF8" s="88"/>
      <c r="HG8" s="84" t="s">
        <v>51</v>
      </c>
      <c r="HH8" s="5"/>
      <c r="HI8" s="91"/>
      <c r="HJ8" s="91"/>
      <c r="HK8" s="81"/>
      <c r="HL8" s="110"/>
      <c r="HM8" s="82" t="s">
        <v>52</v>
      </c>
      <c r="HN8" s="82" t="s">
        <v>53</v>
      </c>
      <c r="HO8" s="82" t="s">
        <v>54</v>
      </c>
      <c r="HP8" s="82" t="s">
        <v>55</v>
      </c>
      <c r="HQ8" s="82" t="s">
        <v>56</v>
      </c>
      <c r="HR8" s="82" t="s">
        <v>51</v>
      </c>
      <c r="HS8" s="91"/>
      <c r="HT8" s="83"/>
      <c r="HU8" s="99"/>
      <c r="HV8" s="101"/>
      <c r="HW8" s="84" t="s">
        <v>50</v>
      </c>
      <c r="HX8" s="85"/>
      <c r="HY8" s="80" t="s">
        <v>51</v>
      </c>
    </row>
    <row r="9" spans="1:233" ht="15" customHeight="1" x14ac:dyDescent="0.15">
      <c r="A9" s="115"/>
      <c r="B9" s="116"/>
      <c r="C9" s="89"/>
      <c r="D9" s="90"/>
      <c r="E9" s="91"/>
      <c r="F9" s="108" t="s">
        <v>57</v>
      </c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86"/>
      <c r="V9" s="87"/>
      <c r="W9" s="81"/>
      <c r="X9" s="89"/>
      <c r="Y9" s="90"/>
      <c r="Z9" s="91"/>
      <c r="AA9" s="108" t="s">
        <v>57</v>
      </c>
      <c r="AB9" s="91"/>
      <c r="AC9" s="91"/>
      <c r="AD9" s="81"/>
      <c r="AE9" s="110"/>
      <c r="AF9" s="83"/>
      <c r="AG9" s="83"/>
      <c r="AH9" s="83"/>
      <c r="AI9" s="83"/>
      <c r="AJ9" s="83"/>
      <c r="AK9" s="83"/>
      <c r="AL9" s="91"/>
      <c r="AM9" s="83"/>
      <c r="AN9" s="99"/>
      <c r="AO9" s="101"/>
      <c r="AP9" s="86"/>
      <c r="AQ9" s="87"/>
      <c r="AR9" s="81"/>
      <c r="AS9" s="89"/>
      <c r="AT9" s="90"/>
      <c r="AU9" s="91"/>
      <c r="AV9" s="108" t="s">
        <v>57</v>
      </c>
      <c r="AW9" s="91"/>
      <c r="AX9" s="91"/>
      <c r="AY9" s="81"/>
      <c r="AZ9" s="110"/>
      <c r="BA9" s="83"/>
      <c r="BB9" s="83"/>
      <c r="BC9" s="83"/>
      <c r="BD9" s="83"/>
      <c r="BE9" s="83"/>
      <c r="BF9" s="83"/>
      <c r="BG9" s="91"/>
      <c r="BH9" s="83"/>
      <c r="BI9" s="99"/>
      <c r="BJ9" s="101"/>
      <c r="BK9" s="86"/>
      <c r="BL9" s="87"/>
      <c r="BM9" s="81"/>
      <c r="BN9" s="89"/>
      <c r="BO9" s="90"/>
      <c r="BP9" s="91"/>
      <c r="BQ9" s="108" t="s">
        <v>57</v>
      </c>
      <c r="BR9" s="91"/>
      <c r="BS9" s="91"/>
      <c r="BT9" s="81"/>
      <c r="BU9" s="110"/>
      <c r="BV9" s="83"/>
      <c r="BW9" s="83"/>
      <c r="BX9" s="83"/>
      <c r="BY9" s="83"/>
      <c r="BZ9" s="83"/>
      <c r="CA9" s="83"/>
      <c r="CB9" s="91"/>
      <c r="CC9" s="83"/>
      <c r="CD9" s="99"/>
      <c r="CE9" s="101"/>
      <c r="CF9" s="86"/>
      <c r="CG9" s="87"/>
      <c r="CH9" s="81"/>
      <c r="CI9" s="89"/>
      <c r="CJ9" s="90"/>
      <c r="CK9" s="91"/>
      <c r="CL9" s="108" t="s">
        <v>57</v>
      </c>
      <c r="CM9" s="91"/>
      <c r="CN9" s="91"/>
      <c r="CO9" s="81"/>
      <c r="CP9" s="110"/>
      <c r="CQ9" s="83"/>
      <c r="CR9" s="83"/>
      <c r="CS9" s="83"/>
      <c r="CT9" s="83"/>
      <c r="CU9" s="83"/>
      <c r="CV9" s="83"/>
      <c r="CW9" s="91"/>
      <c r="CX9" s="83"/>
      <c r="CY9" s="99"/>
      <c r="CZ9" s="101"/>
      <c r="DA9" s="86"/>
      <c r="DB9" s="87"/>
      <c r="DC9" s="81"/>
      <c r="DD9" s="89"/>
      <c r="DE9" s="90"/>
      <c r="DF9" s="91"/>
      <c r="DG9" s="108" t="s">
        <v>57</v>
      </c>
      <c r="DH9" s="91"/>
      <c r="DI9" s="91"/>
      <c r="DJ9" s="81"/>
      <c r="DK9" s="110"/>
      <c r="DL9" s="83"/>
      <c r="DM9" s="83"/>
      <c r="DN9" s="83"/>
      <c r="DO9" s="83"/>
      <c r="DP9" s="83"/>
      <c r="DQ9" s="83"/>
      <c r="DR9" s="91"/>
      <c r="DS9" s="83"/>
      <c r="DT9" s="99"/>
      <c r="DU9" s="101"/>
      <c r="DV9" s="86"/>
      <c r="DW9" s="87"/>
      <c r="DX9" s="81"/>
      <c r="DY9" s="89"/>
      <c r="DZ9" s="90"/>
      <c r="EA9" s="91"/>
      <c r="EB9" s="108" t="s">
        <v>57</v>
      </c>
      <c r="EC9" s="91"/>
      <c r="ED9" s="91"/>
      <c r="EE9" s="81"/>
      <c r="EF9" s="110"/>
      <c r="EG9" s="83"/>
      <c r="EH9" s="83"/>
      <c r="EI9" s="83"/>
      <c r="EJ9" s="83"/>
      <c r="EK9" s="83"/>
      <c r="EL9" s="83"/>
      <c r="EM9" s="91"/>
      <c r="EN9" s="83"/>
      <c r="EO9" s="99"/>
      <c r="EP9" s="101"/>
      <c r="EQ9" s="86"/>
      <c r="ER9" s="87"/>
      <c r="ES9" s="81"/>
      <c r="ET9" s="89"/>
      <c r="EU9" s="90"/>
      <c r="EV9" s="91"/>
      <c r="EW9" s="108" t="s">
        <v>57</v>
      </c>
      <c r="EX9" s="91"/>
      <c r="EY9" s="91"/>
      <c r="EZ9" s="81"/>
      <c r="FA9" s="110"/>
      <c r="FB9" s="83"/>
      <c r="FC9" s="83"/>
      <c r="FD9" s="83"/>
      <c r="FE9" s="83"/>
      <c r="FF9" s="83"/>
      <c r="FG9" s="83"/>
      <c r="FH9" s="91"/>
      <c r="FI9" s="83"/>
      <c r="FJ9" s="99"/>
      <c r="FK9" s="101"/>
      <c r="FL9" s="86"/>
      <c r="FM9" s="87"/>
      <c r="FN9" s="81"/>
      <c r="FO9" s="89"/>
      <c r="FP9" s="90"/>
      <c r="FQ9" s="91"/>
      <c r="FR9" s="108" t="s">
        <v>57</v>
      </c>
      <c r="FS9" s="91"/>
      <c r="FT9" s="91"/>
      <c r="FU9" s="81"/>
      <c r="FV9" s="110"/>
      <c r="FW9" s="83"/>
      <c r="FX9" s="83"/>
      <c r="FY9" s="83"/>
      <c r="FZ9" s="83"/>
      <c r="GA9" s="83"/>
      <c r="GB9" s="83"/>
      <c r="GC9" s="91"/>
      <c r="GD9" s="83"/>
      <c r="GE9" s="99"/>
      <c r="GF9" s="101"/>
      <c r="GG9" s="86"/>
      <c r="GH9" s="87"/>
      <c r="GI9" s="81"/>
      <c r="GJ9" s="89"/>
      <c r="GK9" s="90"/>
      <c r="GL9" s="91"/>
      <c r="GM9" s="108" t="s">
        <v>57</v>
      </c>
      <c r="GN9" s="91"/>
      <c r="GO9" s="91"/>
      <c r="GP9" s="81"/>
      <c r="GQ9" s="110"/>
      <c r="GR9" s="83"/>
      <c r="GS9" s="83"/>
      <c r="GT9" s="83"/>
      <c r="GU9" s="83"/>
      <c r="GV9" s="83"/>
      <c r="GW9" s="83"/>
      <c r="GX9" s="91"/>
      <c r="GY9" s="83"/>
      <c r="GZ9" s="99"/>
      <c r="HA9" s="101"/>
      <c r="HB9" s="86"/>
      <c r="HC9" s="87"/>
      <c r="HD9" s="81"/>
      <c r="HE9" s="89"/>
      <c r="HF9" s="90"/>
      <c r="HG9" s="91"/>
      <c r="HH9" s="108" t="s">
        <v>57</v>
      </c>
      <c r="HI9" s="91"/>
      <c r="HJ9" s="91"/>
      <c r="HK9" s="81"/>
      <c r="HL9" s="110"/>
      <c r="HM9" s="83"/>
      <c r="HN9" s="83"/>
      <c r="HO9" s="83"/>
      <c r="HP9" s="83"/>
      <c r="HQ9" s="83"/>
      <c r="HR9" s="83"/>
      <c r="HS9" s="91"/>
      <c r="HT9" s="83"/>
      <c r="HU9" s="99"/>
      <c r="HV9" s="101"/>
      <c r="HW9" s="86"/>
      <c r="HX9" s="87"/>
      <c r="HY9" s="81"/>
    </row>
    <row r="10" spans="1:233" ht="15" customHeight="1" x14ac:dyDescent="0.15">
      <c r="A10" s="115"/>
      <c r="B10" s="116"/>
      <c r="C10" s="96" t="s">
        <v>58</v>
      </c>
      <c r="D10" s="111" t="s">
        <v>59</v>
      </c>
      <c r="E10" s="91"/>
      <c r="F10" s="109"/>
      <c r="G10" s="91"/>
      <c r="H10" s="91"/>
      <c r="I10" s="81"/>
      <c r="J10" s="110"/>
      <c r="K10" s="83"/>
      <c r="L10" s="83"/>
      <c r="M10" s="83"/>
      <c r="N10" s="83"/>
      <c r="O10" s="83"/>
      <c r="P10" s="83"/>
      <c r="Q10" s="91"/>
      <c r="R10" s="83"/>
      <c r="S10" s="99"/>
      <c r="T10" s="101"/>
      <c r="U10" s="92" t="s">
        <v>58</v>
      </c>
      <c r="V10" s="94" t="s">
        <v>59</v>
      </c>
      <c r="W10" s="81"/>
      <c r="X10" s="96" t="s">
        <v>58</v>
      </c>
      <c r="Y10" s="111" t="s">
        <v>59</v>
      </c>
      <c r="Z10" s="91"/>
      <c r="AA10" s="109"/>
      <c r="AB10" s="91"/>
      <c r="AC10" s="91"/>
      <c r="AD10" s="81"/>
      <c r="AE10" s="110"/>
      <c r="AF10" s="83"/>
      <c r="AG10" s="83"/>
      <c r="AH10" s="83"/>
      <c r="AI10" s="83"/>
      <c r="AJ10" s="83"/>
      <c r="AK10" s="83"/>
      <c r="AL10" s="91"/>
      <c r="AM10" s="83"/>
      <c r="AN10" s="99"/>
      <c r="AO10" s="101"/>
      <c r="AP10" s="92" t="s">
        <v>58</v>
      </c>
      <c r="AQ10" s="94" t="s">
        <v>59</v>
      </c>
      <c r="AR10" s="81"/>
      <c r="AS10" s="96" t="s">
        <v>58</v>
      </c>
      <c r="AT10" s="111" t="s">
        <v>59</v>
      </c>
      <c r="AU10" s="91"/>
      <c r="AV10" s="109"/>
      <c r="AW10" s="91"/>
      <c r="AX10" s="91"/>
      <c r="AY10" s="81"/>
      <c r="AZ10" s="110"/>
      <c r="BA10" s="83"/>
      <c r="BB10" s="83"/>
      <c r="BC10" s="83"/>
      <c r="BD10" s="83"/>
      <c r="BE10" s="83"/>
      <c r="BF10" s="83"/>
      <c r="BG10" s="91"/>
      <c r="BH10" s="83"/>
      <c r="BI10" s="99"/>
      <c r="BJ10" s="101"/>
      <c r="BK10" s="92" t="s">
        <v>58</v>
      </c>
      <c r="BL10" s="94" t="s">
        <v>59</v>
      </c>
      <c r="BM10" s="81"/>
      <c r="BN10" s="96" t="s">
        <v>58</v>
      </c>
      <c r="BO10" s="111" t="s">
        <v>59</v>
      </c>
      <c r="BP10" s="91"/>
      <c r="BQ10" s="109"/>
      <c r="BR10" s="91"/>
      <c r="BS10" s="91"/>
      <c r="BT10" s="81"/>
      <c r="BU10" s="110"/>
      <c r="BV10" s="83"/>
      <c r="BW10" s="83"/>
      <c r="BX10" s="83"/>
      <c r="BY10" s="83"/>
      <c r="BZ10" s="83"/>
      <c r="CA10" s="83"/>
      <c r="CB10" s="91"/>
      <c r="CC10" s="83"/>
      <c r="CD10" s="99"/>
      <c r="CE10" s="101"/>
      <c r="CF10" s="92" t="s">
        <v>58</v>
      </c>
      <c r="CG10" s="94" t="s">
        <v>59</v>
      </c>
      <c r="CH10" s="81"/>
      <c r="CI10" s="96" t="s">
        <v>58</v>
      </c>
      <c r="CJ10" s="111" t="s">
        <v>59</v>
      </c>
      <c r="CK10" s="91"/>
      <c r="CL10" s="109"/>
      <c r="CM10" s="91"/>
      <c r="CN10" s="91"/>
      <c r="CO10" s="81"/>
      <c r="CP10" s="110"/>
      <c r="CQ10" s="83"/>
      <c r="CR10" s="83"/>
      <c r="CS10" s="83"/>
      <c r="CT10" s="83"/>
      <c r="CU10" s="83"/>
      <c r="CV10" s="83"/>
      <c r="CW10" s="91"/>
      <c r="CX10" s="83"/>
      <c r="CY10" s="99"/>
      <c r="CZ10" s="101"/>
      <c r="DA10" s="92" t="s">
        <v>58</v>
      </c>
      <c r="DB10" s="94" t="s">
        <v>59</v>
      </c>
      <c r="DC10" s="81"/>
      <c r="DD10" s="96" t="s">
        <v>58</v>
      </c>
      <c r="DE10" s="111" t="s">
        <v>59</v>
      </c>
      <c r="DF10" s="91"/>
      <c r="DG10" s="109"/>
      <c r="DH10" s="91"/>
      <c r="DI10" s="91"/>
      <c r="DJ10" s="81"/>
      <c r="DK10" s="110"/>
      <c r="DL10" s="83"/>
      <c r="DM10" s="83"/>
      <c r="DN10" s="83"/>
      <c r="DO10" s="83"/>
      <c r="DP10" s="83"/>
      <c r="DQ10" s="83"/>
      <c r="DR10" s="91"/>
      <c r="DS10" s="83"/>
      <c r="DT10" s="99"/>
      <c r="DU10" s="101"/>
      <c r="DV10" s="92" t="s">
        <v>58</v>
      </c>
      <c r="DW10" s="94" t="s">
        <v>59</v>
      </c>
      <c r="DX10" s="81"/>
      <c r="DY10" s="96" t="s">
        <v>58</v>
      </c>
      <c r="DZ10" s="111" t="s">
        <v>59</v>
      </c>
      <c r="EA10" s="91"/>
      <c r="EB10" s="109"/>
      <c r="EC10" s="91"/>
      <c r="ED10" s="91"/>
      <c r="EE10" s="81"/>
      <c r="EF10" s="110"/>
      <c r="EG10" s="83"/>
      <c r="EH10" s="83"/>
      <c r="EI10" s="83"/>
      <c r="EJ10" s="83"/>
      <c r="EK10" s="83"/>
      <c r="EL10" s="83"/>
      <c r="EM10" s="91"/>
      <c r="EN10" s="83"/>
      <c r="EO10" s="99"/>
      <c r="EP10" s="101"/>
      <c r="EQ10" s="92" t="s">
        <v>58</v>
      </c>
      <c r="ER10" s="94" t="s">
        <v>59</v>
      </c>
      <c r="ES10" s="81"/>
      <c r="ET10" s="96" t="s">
        <v>58</v>
      </c>
      <c r="EU10" s="111" t="s">
        <v>59</v>
      </c>
      <c r="EV10" s="91"/>
      <c r="EW10" s="109"/>
      <c r="EX10" s="91"/>
      <c r="EY10" s="91"/>
      <c r="EZ10" s="81"/>
      <c r="FA10" s="110"/>
      <c r="FB10" s="83"/>
      <c r="FC10" s="83"/>
      <c r="FD10" s="83"/>
      <c r="FE10" s="83"/>
      <c r="FF10" s="83"/>
      <c r="FG10" s="83"/>
      <c r="FH10" s="91"/>
      <c r="FI10" s="83"/>
      <c r="FJ10" s="99"/>
      <c r="FK10" s="101"/>
      <c r="FL10" s="92" t="s">
        <v>58</v>
      </c>
      <c r="FM10" s="94" t="s">
        <v>59</v>
      </c>
      <c r="FN10" s="81"/>
      <c r="FO10" s="96" t="s">
        <v>58</v>
      </c>
      <c r="FP10" s="111" t="s">
        <v>59</v>
      </c>
      <c r="FQ10" s="91"/>
      <c r="FR10" s="109"/>
      <c r="FS10" s="91"/>
      <c r="FT10" s="91"/>
      <c r="FU10" s="81"/>
      <c r="FV10" s="110"/>
      <c r="FW10" s="83"/>
      <c r="FX10" s="83"/>
      <c r="FY10" s="83"/>
      <c r="FZ10" s="83"/>
      <c r="GA10" s="83"/>
      <c r="GB10" s="83"/>
      <c r="GC10" s="91"/>
      <c r="GD10" s="83"/>
      <c r="GE10" s="99"/>
      <c r="GF10" s="101"/>
      <c r="GG10" s="92" t="s">
        <v>58</v>
      </c>
      <c r="GH10" s="94" t="s">
        <v>59</v>
      </c>
      <c r="GI10" s="81"/>
      <c r="GJ10" s="96" t="s">
        <v>58</v>
      </c>
      <c r="GK10" s="111" t="s">
        <v>59</v>
      </c>
      <c r="GL10" s="91"/>
      <c r="GM10" s="109"/>
      <c r="GN10" s="91"/>
      <c r="GO10" s="91"/>
      <c r="GP10" s="81"/>
      <c r="GQ10" s="110"/>
      <c r="GR10" s="83"/>
      <c r="GS10" s="83"/>
      <c r="GT10" s="83"/>
      <c r="GU10" s="83"/>
      <c r="GV10" s="83"/>
      <c r="GW10" s="83"/>
      <c r="GX10" s="91"/>
      <c r="GY10" s="83"/>
      <c r="GZ10" s="99"/>
      <c r="HA10" s="101"/>
      <c r="HB10" s="92" t="s">
        <v>58</v>
      </c>
      <c r="HC10" s="94" t="s">
        <v>59</v>
      </c>
      <c r="HD10" s="81"/>
      <c r="HE10" s="96" t="s">
        <v>58</v>
      </c>
      <c r="HF10" s="111" t="s">
        <v>59</v>
      </c>
      <c r="HG10" s="91"/>
      <c r="HH10" s="109"/>
      <c r="HI10" s="91"/>
      <c r="HJ10" s="91"/>
      <c r="HK10" s="81"/>
      <c r="HL10" s="110"/>
      <c r="HM10" s="83"/>
      <c r="HN10" s="83"/>
      <c r="HO10" s="83"/>
      <c r="HP10" s="83"/>
      <c r="HQ10" s="83"/>
      <c r="HR10" s="83"/>
      <c r="HS10" s="91"/>
      <c r="HT10" s="83"/>
      <c r="HU10" s="99"/>
      <c r="HV10" s="101"/>
      <c r="HW10" s="92" t="s">
        <v>58</v>
      </c>
      <c r="HX10" s="94" t="s">
        <v>59</v>
      </c>
      <c r="HY10" s="81"/>
    </row>
    <row r="11" spans="1:233" ht="15" customHeight="1" x14ac:dyDescent="0.15">
      <c r="A11" s="115"/>
      <c r="B11" s="116"/>
      <c r="C11" s="97"/>
      <c r="D11" s="112"/>
      <c r="E11" s="91"/>
      <c r="F11" s="109"/>
      <c r="G11" s="91"/>
      <c r="H11" s="91"/>
      <c r="I11" s="81"/>
      <c r="J11" s="110"/>
      <c r="K11" s="83"/>
      <c r="L11" s="83"/>
      <c r="M11" s="83"/>
      <c r="N11" s="83"/>
      <c r="O11" s="83"/>
      <c r="P11" s="83"/>
      <c r="Q11" s="91"/>
      <c r="R11" s="83"/>
      <c r="S11" s="99"/>
      <c r="T11" s="101"/>
      <c r="U11" s="93"/>
      <c r="V11" s="95"/>
      <c r="W11" s="81"/>
      <c r="X11" s="97"/>
      <c r="Y11" s="112"/>
      <c r="Z11" s="91"/>
      <c r="AA11" s="109"/>
      <c r="AB11" s="91"/>
      <c r="AC11" s="91"/>
      <c r="AD11" s="81"/>
      <c r="AE11" s="110"/>
      <c r="AF11" s="83"/>
      <c r="AG11" s="83"/>
      <c r="AH11" s="83"/>
      <c r="AI11" s="83"/>
      <c r="AJ11" s="83"/>
      <c r="AK11" s="83"/>
      <c r="AL11" s="91"/>
      <c r="AM11" s="83"/>
      <c r="AN11" s="99"/>
      <c r="AO11" s="101"/>
      <c r="AP11" s="93"/>
      <c r="AQ11" s="95"/>
      <c r="AR11" s="81"/>
      <c r="AS11" s="97"/>
      <c r="AT11" s="112"/>
      <c r="AU11" s="91"/>
      <c r="AV11" s="109"/>
      <c r="AW11" s="91"/>
      <c r="AX11" s="91"/>
      <c r="AY11" s="81"/>
      <c r="AZ11" s="110"/>
      <c r="BA11" s="83"/>
      <c r="BB11" s="83"/>
      <c r="BC11" s="83"/>
      <c r="BD11" s="83"/>
      <c r="BE11" s="83"/>
      <c r="BF11" s="83"/>
      <c r="BG11" s="91"/>
      <c r="BH11" s="83"/>
      <c r="BI11" s="99"/>
      <c r="BJ11" s="101"/>
      <c r="BK11" s="93"/>
      <c r="BL11" s="95"/>
      <c r="BM11" s="81"/>
      <c r="BN11" s="97"/>
      <c r="BO11" s="112"/>
      <c r="BP11" s="91"/>
      <c r="BQ11" s="109"/>
      <c r="BR11" s="91"/>
      <c r="BS11" s="91"/>
      <c r="BT11" s="81"/>
      <c r="BU11" s="110"/>
      <c r="BV11" s="83"/>
      <c r="BW11" s="83"/>
      <c r="BX11" s="83"/>
      <c r="BY11" s="83"/>
      <c r="BZ11" s="83"/>
      <c r="CA11" s="83"/>
      <c r="CB11" s="91"/>
      <c r="CC11" s="83"/>
      <c r="CD11" s="99"/>
      <c r="CE11" s="101"/>
      <c r="CF11" s="93"/>
      <c r="CG11" s="95"/>
      <c r="CH11" s="81"/>
      <c r="CI11" s="97"/>
      <c r="CJ11" s="112"/>
      <c r="CK11" s="91"/>
      <c r="CL11" s="109"/>
      <c r="CM11" s="91"/>
      <c r="CN11" s="91"/>
      <c r="CO11" s="81"/>
      <c r="CP11" s="110"/>
      <c r="CQ11" s="83"/>
      <c r="CR11" s="83"/>
      <c r="CS11" s="83"/>
      <c r="CT11" s="83"/>
      <c r="CU11" s="83"/>
      <c r="CV11" s="83"/>
      <c r="CW11" s="91"/>
      <c r="CX11" s="83"/>
      <c r="CY11" s="99"/>
      <c r="CZ11" s="101"/>
      <c r="DA11" s="93"/>
      <c r="DB11" s="95"/>
      <c r="DC11" s="81"/>
      <c r="DD11" s="97"/>
      <c r="DE11" s="112"/>
      <c r="DF11" s="91"/>
      <c r="DG11" s="109"/>
      <c r="DH11" s="91"/>
      <c r="DI11" s="91"/>
      <c r="DJ11" s="81"/>
      <c r="DK11" s="110"/>
      <c r="DL11" s="83"/>
      <c r="DM11" s="83"/>
      <c r="DN11" s="83"/>
      <c r="DO11" s="83"/>
      <c r="DP11" s="83"/>
      <c r="DQ11" s="83"/>
      <c r="DR11" s="91"/>
      <c r="DS11" s="83"/>
      <c r="DT11" s="99"/>
      <c r="DU11" s="101"/>
      <c r="DV11" s="93"/>
      <c r="DW11" s="95"/>
      <c r="DX11" s="81"/>
      <c r="DY11" s="97"/>
      <c r="DZ11" s="112"/>
      <c r="EA11" s="91"/>
      <c r="EB11" s="109"/>
      <c r="EC11" s="91"/>
      <c r="ED11" s="91"/>
      <c r="EE11" s="81"/>
      <c r="EF11" s="110"/>
      <c r="EG11" s="83"/>
      <c r="EH11" s="83"/>
      <c r="EI11" s="83"/>
      <c r="EJ11" s="83"/>
      <c r="EK11" s="83"/>
      <c r="EL11" s="83"/>
      <c r="EM11" s="91"/>
      <c r="EN11" s="83"/>
      <c r="EO11" s="99"/>
      <c r="EP11" s="101"/>
      <c r="EQ11" s="93"/>
      <c r="ER11" s="95"/>
      <c r="ES11" s="81"/>
      <c r="ET11" s="97"/>
      <c r="EU11" s="112"/>
      <c r="EV11" s="91"/>
      <c r="EW11" s="109"/>
      <c r="EX11" s="91"/>
      <c r="EY11" s="91"/>
      <c r="EZ11" s="81"/>
      <c r="FA11" s="110"/>
      <c r="FB11" s="83"/>
      <c r="FC11" s="83"/>
      <c r="FD11" s="83"/>
      <c r="FE11" s="83"/>
      <c r="FF11" s="83"/>
      <c r="FG11" s="83"/>
      <c r="FH11" s="91"/>
      <c r="FI11" s="83"/>
      <c r="FJ11" s="99"/>
      <c r="FK11" s="101"/>
      <c r="FL11" s="93"/>
      <c r="FM11" s="95"/>
      <c r="FN11" s="81"/>
      <c r="FO11" s="97"/>
      <c r="FP11" s="112"/>
      <c r="FQ11" s="91"/>
      <c r="FR11" s="109"/>
      <c r="FS11" s="91"/>
      <c r="FT11" s="91"/>
      <c r="FU11" s="81"/>
      <c r="FV11" s="110"/>
      <c r="FW11" s="83"/>
      <c r="FX11" s="83"/>
      <c r="FY11" s="83"/>
      <c r="FZ11" s="83"/>
      <c r="GA11" s="83"/>
      <c r="GB11" s="83"/>
      <c r="GC11" s="91"/>
      <c r="GD11" s="83"/>
      <c r="GE11" s="99"/>
      <c r="GF11" s="101"/>
      <c r="GG11" s="93"/>
      <c r="GH11" s="95"/>
      <c r="GI11" s="81"/>
      <c r="GJ11" s="97"/>
      <c r="GK11" s="112"/>
      <c r="GL11" s="91"/>
      <c r="GM11" s="109"/>
      <c r="GN11" s="91"/>
      <c r="GO11" s="91"/>
      <c r="GP11" s="81"/>
      <c r="GQ11" s="110"/>
      <c r="GR11" s="83"/>
      <c r="GS11" s="83"/>
      <c r="GT11" s="83"/>
      <c r="GU11" s="83"/>
      <c r="GV11" s="83"/>
      <c r="GW11" s="83"/>
      <c r="GX11" s="91"/>
      <c r="GY11" s="83"/>
      <c r="GZ11" s="99"/>
      <c r="HA11" s="101"/>
      <c r="HB11" s="93"/>
      <c r="HC11" s="95"/>
      <c r="HD11" s="81"/>
      <c r="HE11" s="97"/>
      <c r="HF11" s="112"/>
      <c r="HG11" s="91"/>
      <c r="HH11" s="109"/>
      <c r="HI11" s="91"/>
      <c r="HJ11" s="91"/>
      <c r="HK11" s="81"/>
      <c r="HL11" s="110"/>
      <c r="HM11" s="83"/>
      <c r="HN11" s="83"/>
      <c r="HO11" s="83"/>
      <c r="HP11" s="83"/>
      <c r="HQ11" s="83"/>
      <c r="HR11" s="83"/>
      <c r="HS11" s="91"/>
      <c r="HT11" s="83"/>
      <c r="HU11" s="99"/>
      <c r="HV11" s="101"/>
      <c r="HW11" s="93"/>
      <c r="HX11" s="95"/>
      <c r="HY11" s="81"/>
    </row>
    <row r="12" spans="1:233" ht="15" customHeight="1" x14ac:dyDescent="0.15">
      <c r="A12" s="117"/>
      <c r="B12" s="118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15">
      <c r="A13" s="14">
        <v>1</v>
      </c>
      <c r="B13" s="15" t="s">
        <v>63</v>
      </c>
      <c r="C13" s="23">
        <v>11</v>
      </c>
      <c r="D13" s="24">
        <v>28</v>
      </c>
      <c r="E13" s="25">
        <v>39</v>
      </c>
      <c r="F13" s="24">
        <v>0</v>
      </c>
      <c r="G13" s="24">
        <v>35031</v>
      </c>
      <c r="H13" s="24">
        <v>33019</v>
      </c>
      <c r="I13" s="26">
        <v>2012</v>
      </c>
      <c r="J13" s="27">
        <v>120</v>
      </c>
      <c r="K13" s="24">
        <v>49</v>
      </c>
      <c r="L13" s="24">
        <v>0</v>
      </c>
      <c r="M13" s="24">
        <v>0</v>
      </c>
      <c r="N13" s="24">
        <v>2</v>
      </c>
      <c r="O13" s="24">
        <v>0</v>
      </c>
      <c r="P13" s="25">
        <v>51</v>
      </c>
      <c r="Q13" s="24">
        <v>0</v>
      </c>
      <c r="R13" s="24">
        <v>0</v>
      </c>
      <c r="S13" s="26">
        <v>0</v>
      </c>
      <c r="T13" s="23">
        <v>0</v>
      </c>
      <c r="U13" s="24">
        <v>32</v>
      </c>
      <c r="V13" s="24">
        <v>37</v>
      </c>
      <c r="W13" s="28">
        <v>69</v>
      </c>
      <c r="X13" s="27">
        <v>236</v>
      </c>
      <c r="Y13" s="24">
        <v>8</v>
      </c>
      <c r="Z13" s="25">
        <v>244</v>
      </c>
      <c r="AA13" s="24">
        <v>0</v>
      </c>
      <c r="AB13" s="24">
        <v>356821</v>
      </c>
      <c r="AC13" s="24">
        <v>233293</v>
      </c>
      <c r="AD13" s="26">
        <v>123528</v>
      </c>
      <c r="AE13" s="27">
        <v>7401</v>
      </c>
      <c r="AF13" s="24">
        <v>470</v>
      </c>
      <c r="AG13" s="24">
        <v>1</v>
      </c>
      <c r="AH13" s="24">
        <v>47</v>
      </c>
      <c r="AI13" s="24">
        <v>195</v>
      </c>
      <c r="AJ13" s="24">
        <v>0</v>
      </c>
      <c r="AK13" s="25">
        <v>713</v>
      </c>
      <c r="AL13" s="24">
        <v>0</v>
      </c>
      <c r="AM13" s="24">
        <v>2</v>
      </c>
      <c r="AN13" s="26">
        <v>0</v>
      </c>
      <c r="AO13" s="23">
        <v>0</v>
      </c>
      <c r="AP13" s="24">
        <v>6588</v>
      </c>
      <c r="AQ13" s="24">
        <v>98</v>
      </c>
      <c r="AR13" s="28">
        <v>6686</v>
      </c>
      <c r="AS13" s="27">
        <v>230</v>
      </c>
      <c r="AT13" s="24">
        <v>5</v>
      </c>
      <c r="AU13" s="25">
        <v>235</v>
      </c>
      <c r="AV13" s="24">
        <v>0</v>
      </c>
      <c r="AW13" s="24">
        <v>598164</v>
      </c>
      <c r="AX13" s="24">
        <v>247121</v>
      </c>
      <c r="AY13" s="26">
        <v>351043</v>
      </c>
      <c r="AZ13" s="27">
        <v>21052</v>
      </c>
      <c r="BA13" s="24">
        <v>423</v>
      </c>
      <c r="BB13" s="24">
        <v>5</v>
      </c>
      <c r="BC13" s="24">
        <v>232</v>
      </c>
      <c r="BD13" s="24">
        <v>655</v>
      </c>
      <c r="BE13" s="24">
        <v>0</v>
      </c>
      <c r="BF13" s="25">
        <v>1315</v>
      </c>
      <c r="BG13" s="24">
        <v>0</v>
      </c>
      <c r="BH13" s="24">
        <v>30</v>
      </c>
      <c r="BI13" s="26">
        <v>103</v>
      </c>
      <c r="BJ13" s="23">
        <v>0</v>
      </c>
      <c r="BK13" s="24">
        <v>19389</v>
      </c>
      <c r="BL13" s="24">
        <v>215</v>
      </c>
      <c r="BM13" s="28">
        <v>19604</v>
      </c>
      <c r="BN13" s="27">
        <v>189</v>
      </c>
      <c r="BO13" s="24">
        <v>1</v>
      </c>
      <c r="BP13" s="25">
        <v>190</v>
      </c>
      <c r="BQ13" s="24">
        <v>0</v>
      </c>
      <c r="BR13" s="24">
        <v>698437</v>
      </c>
      <c r="BS13" s="24">
        <v>225341</v>
      </c>
      <c r="BT13" s="26">
        <v>473096</v>
      </c>
      <c r="BU13" s="27">
        <v>28377</v>
      </c>
      <c r="BV13" s="24">
        <v>286</v>
      </c>
      <c r="BW13" s="24">
        <v>2</v>
      </c>
      <c r="BX13" s="24">
        <v>54</v>
      </c>
      <c r="BY13" s="24">
        <v>1349</v>
      </c>
      <c r="BZ13" s="24">
        <v>0</v>
      </c>
      <c r="CA13" s="25">
        <v>1691</v>
      </c>
      <c r="CB13" s="24">
        <v>0</v>
      </c>
      <c r="CC13" s="24">
        <v>65</v>
      </c>
      <c r="CD13" s="26">
        <v>34</v>
      </c>
      <c r="CE13" s="23">
        <v>0</v>
      </c>
      <c r="CF13" s="24">
        <v>26508</v>
      </c>
      <c r="CG13" s="24">
        <v>79</v>
      </c>
      <c r="CH13" s="28">
        <v>26587</v>
      </c>
      <c r="CI13" s="27">
        <v>158</v>
      </c>
      <c r="CJ13" s="24">
        <v>4</v>
      </c>
      <c r="CK13" s="25">
        <v>162</v>
      </c>
      <c r="CL13" s="24">
        <v>0</v>
      </c>
      <c r="CM13" s="24">
        <v>776578</v>
      </c>
      <c r="CN13" s="24">
        <v>216291</v>
      </c>
      <c r="CO13" s="26">
        <v>560287</v>
      </c>
      <c r="CP13" s="27">
        <v>33610</v>
      </c>
      <c r="CQ13" s="24">
        <v>243</v>
      </c>
      <c r="CR13" s="24">
        <v>6</v>
      </c>
      <c r="CS13" s="24">
        <v>269</v>
      </c>
      <c r="CT13" s="24">
        <v>2168</v>
      </c>
      <c r="CU13" s="24">
        <v>7</v>
      </c>
      <c r="CV13" s="25">
        <v>2693</v>
      </c>
      <c r="CW13" s="24">
        <v>0</v>
      </c>
      <c r="CX13" s="24">
        <v>21</v>
      </c>
      <c r="CY13" s="26">
        <v>16</v>
      </c>
      <c r="CZ13" s="23">
        <v>0</v>
      </c>
      <c r="DA13" s="24">
        <v>30439</v>
      </c>
      <c r="DB13" s="24">
        <v>441</v>
      </c>
      <c r="DC13" s="28">
        <v>30880</v>
      </c>
      <c r="DD13" s="27">
        <v>202</v>
      </c>
      <c r="DE13" s="24">
        <v>0</v>
      </c>
      <c r="DF13" s="25">
        <v>202</v>
      </c>
      <c r="DG13" s="24">
        <v>0</v>
      </c>
      <c r="DH13" s="24">
        <v>1246704</v>
      </c>
      <c r="DI13" s="24">
        <v>291975</v>
      </c>
      <c r="DJ13" s="26">
        <v>954729</v>
      </c>
      <c r="DK13" s="27">
        <v>57275</v>
      </c>
      <c r="DL13" s="24">
        <v>303</v>
      </c>
      <c r="DM13" s="24">
        <v>10</v>
      </c>
      <c r="DN13" s="24">
        <v>0</v>
      </c>
      <c r="DO13" s="24">
        <v>3141</v>
      </c>
      <c r="DP13" s="24">
        <v>0</v>
      </c>
      <c r="DQ13" s="25">
        <v>3454</v>
      </c>
      <c r="DR13" s="24">
        <v>0</v>
      </c>
      <c r="DS13" s="24">
        <v>34</v>
      </c>
      <c r="DT13" s="26">
        <v>47</v>
      </c>
      <c r="DU13" s="23">
        <v>0</v>
      </c>
      <c r="DV13" s="24">
        <v>53740</v>
      </c>
      <c r="DW13" s="24">
        <v>0</v>
      </c>
      <c r="DX13" s="28">
        <v>53740</v>
      </c>
      <c r="DY13" s="27">
        <v>159</v>
      </c>
      <c r="DZ13" s="24">
        <v>0</v>
      </c>
      <c r="EA13" s="25">
        <v>159</v>
      </c>
      <c r="EB13" s="24">
        <v>0</v>
      </c>
      <c r="EC13" s="24">
        <v>1227207</v>
      </c>
      <c r="ED13" s="24">
        <v>241712</v>
      </c>
      <c r="EE13" s="26">
        <v>985495</v>
      </c>
      <c r="EF13" s="27">
        <v>59123</v>
      </c>
      <c r="EG13" s="24">
        <v>239</v>
      </c>
      <c r="EH13" s="24">
        <v>26</v>
      </c>
      <c r="EI13" s="24">
        <v>0</v>
      </c>
      <c r="EJ13" s="24">
        <v>3832</v>
      </c>
      <c r="EK13" s="24">
        <v>0</v>
      </c>
      <c r="EL13" s="25">
        <v>4097</v>
      </c>
      <c r="EM13" s="24">
        <v>0</v>
      </c>
      <c r="EN13" s="24">
        <v>2</v>
      </c>
      <c r="EO13" s="26">
        <v>0</v>
      </c>
      <c r="EP13" s="27">
        <v>0</v>
      </c>
      <c r="EQ13" s="24">
        <v>55024</v>
      </c>
      <c r="ER13" s="24">
        <v>0</v>
      </c>
      <c r="ES13" s="28">
        <v>55024</v>
      </c>
      <c r="ET13" s="27">
        <v>243</v>
      </c>
      <c r="EU13" s="24">
        <v>0</v>
      </c>
      <c r="EV13" s="25">
        <v>243</v>
      </c>
      <c r="EW13" s="24">
        <v>0</v>
      </c>
      <c r="EX13" s="24">
        <v>2442665</v>
      </c>
      <c r="EY13" s="24">
        <v>394108</v>
      </c>
      <c r="EZ13" s="26">
        <v>2048557</v>
      </c>
      <c r="FA13" s="27">
        <v>122902</v>
      </c>
      <c r="FB13" s="24">
        <v>365</v>
      </c>
      <c r="FC13" s="24">
        <v>27</v>
      </c>
      <c r="FD13" s="24">
        <v>0</v>
      </c>
      <c r="FE13" s="24">
        <v>7958</v>
      </c>
      <c r="FF13" s="24">
        <v>0</v>
      </c>
      <c r="FG13" s="25">
        <v>8350</v>
      </c>
      <c r="FH13" s="24">
        <v>0</v>
      </c>
      <c r="FI13" s="24">
        <v>52</v>
      </c>
      <c r="FJ13" s="26">
        <v>1</v>
      </c>
      <c r="FK13" s="23">
        <v>0</v>
      </c>
      <c r="FL13" s="24">
        <v>114499</v>
      </c>
      <c r="FM13" s="24">
        <v>0</v>
      </c>
      <c r="FN13" s="28">
        <v>114499</v>
      </c>
      <c r="FO13" s="27">
        <v>346</v>
      </c>
      <c r="FP13" s="24">
        <v>0</v>
      </c>
      <c r="FQ13" s="25">
        <v>346</v>
      </c>
      <c r="FR13" s="24">
        <v>0</v>
      </c>
      <c r="FS13" s="24">
        <v>5462689</v>
      </c>
      <c r="FT13" s="24">
        <v>640130</v>
      </c>
      <c r="FU13" s="26">
        <v>4822559</v>
      </c>
      <c r="FV13" s="27">
        <v>289338</v>
      </c>
      <c r="FW13" s="24">
        <v>514</v>
      </c>
      <c r="FX13" s="24">
        <v>28</v>
      </c>
      <c r="FY13" s="24">
        <v>0</v>
      </c>
      <c r="FZ13" s="24">
        <v>24542</v>
      </c>
      <c r="GA13" s="24">
        <v>2</v>
      </c>
      <c r="GB13" s="25">
        <v>25086</v>
      </c>
      <c r="GC13" s="24">
        <v>0</v>
      </c>
      <c r="GD13" s="24">
        <v>121</v>
      </c>
      <c r="GE13" s="26">
        <v>590</v>
      </c>
      <c r="GF13" s="23">
        <v>0</v>
      </c>
      <c r="GG13" s="24">
        <v>263541</v>
      </c>
      <c r="GH13" s="24">
        <v>0</v>
      </c>
      <c r="GI13" s="28">
        <v>263541</v>
      </c>
      <c r="GJ13" s="27">
        <v>196</v>
      </c>
      <c r="GK13" s="24">
        <v>0</v>
      </c>
      <c r="GL13" s="25">
        <v>196</v>
      </c>
      <c r="GM13" s="24">
        <v>0</v>
      </c>
      <c r="GN13" s="24">
        <v>6402824</v>
      </c>
      <c r="GO13" s="24">
        <v>372727</v>
      </c>
      <c r="GP13" s="26">
        <v>6030097</v>
      </c>
      <c r="GQ13" s="27">
        <v>361797</v>
      </c>
      <c r="GR13" s="24">
        <v>57</v>
      </c>
      <c r="GS13" s="24">
        <v>27</v>
      </c>
      <c r="GT13" s="24">
        <v>0</v>
      </c>
      <c r="GU13" s="24">
        <v>33442</v>
      </c>
      <c r="GV13" s="24">
        <v>0</v>
      </c>
      <c r="GW13" s="25">
        <v>33526</v>
      </c>
      <c r="GX13" s="24">
        <v>0</v>
      </c>
      <c r="GY13" s="24">
        <v>207</v>
      </c>
      <c r="GZ13" s="26">
        <v>619</v>
      </c>
      <c r="HA13" s="23">
        <v>0</v>
      </c>
      <c r="HB13" s="24">
        <v>327445</v>
      </c>
      <c r="HC13" s="24">
        <v>0</v>
      </c>
      <c r="HD13" s="28">
        <v>327445</v>
      </c>
      <c r="HE13" s="27">
        <v>71</v>
      </c>
      <c r="HF13" s="24">
        <v>0</v>
      </c>
      <c r="HG13" s="25">
        <v>71</v>
      </c>
      <c r="HH13" s="24">
        <v>0</v>
      </c>
      <c r="HI13" s="24">
        <v>4972666</v>
      </c>
      <c r="HJ13" s="24">
        <v>143719</v>
      </c>
      <c r="HK13" s="26">
        <v>4828947</v>
      </c>
      <c r="HL13" s="27">
        <v>289734</v>
      </c>
      <c r="HM13" s="24">
        <v>0</v>
      </c>
      <c r="HN13" s="24">
        <v>0</v>
      </c>
      <c r="HO13" s="24">
        <v>0</v>
      </c>
      <c r="HP13" s="24">
        <v>25687</v>
      </c>
      <c r="HQ13" s="24">
        <v>0</v>
      </c>
      <c r="HR13" s="25">
        <v>25687</v>
      </c>
      <c r="HS13" s="24">
        <v>0</v>
      </c>
      <c r="HT13" s="24">
        <v>13</v>
      </c>
      <c r="HU13" s="26">
        <v>133</v>
      </c>
      <c r="HV13" s="23">
        <v>0</v>
      </c>
      <c r="HW13" s="24">
        <v>263901</v>
      </c>
      <c r="HX13" s="24">
        <v>0</v>
      </c>
      <c r="HY13" s="28">
        <v>263901</v>
      </c>
    </row>
    <row r="14" spans="1:233" s="16" customFormat="1" ht="12.6" customHeight="1" x14ac:dyDescent="0.15">
      <c r="A14" s="17">
        <v>2</v>
      </c>
      <c r="B14" s="18" t="s">
        <v>64</v>
      </c>
      <c r="C14" s="29">
        <v>36</v>
      </c>
      <c r="D14" s="30">
        <v>96</v>
      </c>
      <c r="E14" s="31">
        <v>132</v>
      </c>
      <c r="F14" s="30">
        <v>1</v>
      </c>
      <c r="G14" s="30">
        <v>124810</v>
      </c>
      <c r="H14" s="30">
        <v>118020</v>
      </c>
      <c r="I14" s="32">
        <v>6790</v>
      </c>
      <c r="J14" s="33">
        <v>402</v>
      </c>
      <c r="K14" s="30">
        <v>168</v>
      </c>
      <c r="L14" s="30">
        <v>0</v>
      </c>
      <c r="M14" s="30">
        <v>0</v>
      </c>
      <c r="N14" s="30">
        <v>3</v>
      </c>
      <c r="O14" s="30">
        <v>0</v>
      </c>
      <c r="P14" s="31">
        <v>171</v>
      </c>
      <c r="Q14" s="30">
        <v>2</v>
      </c>
      <c r="R14" s="30">
        <v>0</v>
      </c>
      <c r="S14" s="32">
        <v>0</v>
      </c>
      <c r="T14" s="29">
        <v>0</v>
      </c>
      <c r="U14" s="30">
        <v>106</v>
      </c>
      <c r="V14" s="30">
        <v>123</v>
      </c>
      <c r="W14" s="34">
        <v>229</v>
      </c>
      <c r="X14" s="33">
        <v>826</v>
      </c>
      <c r="Y14" s="30">
        <v>12</v>
      </c>
      <c r="Z14" s="31">
        <v>838</v>
      </c>
      <c r="AA14" s="30">
        <v>1</v>
      </c>
      <c r="AB14" s="30">
        <v>1190249</v>
      </c>
      <c r="AC14" s="30">
        <v>765309</v>
      </c>
      <c r="AD14" s="32">
        <v>424940</v>
      </c>
      <c r="AE14" s="33">
        <v>25462</v>
      </c>
      <c r="AF14" s="30">
        <v>1501</v>
      </c>
      <c r="AG14" s="30">
        <v>3</v>
      </c>
      <c r="AH14" s="30">
        <v>278</v>
      </c>
      <c r="AI14" s="30">
        <v>829</v>
      </c>
      <c r="AJ14" s="30">
        <v>0</v>
      </c>
      <c r="AK14" s="31">
        <v>2611</v>
      </c>
      <c r="AL14" s="30">
        <v>6</v>
      </c>
      <c r="AM14" s="30">
        <v>6</v>
      </c>
      <c r="AN14" s="32">
        <v>25</v>
      </c>
      <c r="AO14" s="29">
        <v>0</v>
      </c>
      <c r="AP14" s="30">
        <v>22765</v>
      </c>
      <c r="AQ14" s="30">
        <v>49</v>
      </c>
      <c r="AR14" s="34">
        <v>22814</v>
      </c>
      <c r="AS14" s="33">
        <v>678</v>
      </c>
      <c r="AT14" s="30">
        <v>1</v>
      </c>
      <c r="AU14" s="31">
        <v>679</v>
      </c>
      <c r="AV14" s="30">
        <v>1</v>
      </c>
      <c r="AW14" s="30">
        <v>1740876</v>
      </c>
      <c r="AX14" s="30">
        <v>738493</v>
      </c>
      <c r="AY14" s="32">
        <v>1002383</v>
      </c>
      <c r="AZ14" s="33">
        <v>60115</v>
      </c>
      <c r="BA14" s="30">
        <v>1345</v>
      </c>
      <c r="BB14" s="30">
        <v>29</v>
      </c>
      <c r="BC14" s="30">
        <v>1131</v>
      </c>
      <c r="BD14" s="30">
        <v>1857</v>
      </c>
      <c r="BE14" s="30">
        <v>0</v>
      </c>
      <c r="BF14" s="31">
        <v>4362</v>
      </c>
      <c r="BG14" s="30">
        <v>13</v>
      </c>
      <c r="BH14" s="30">
        <v>33</v>
      </c>
      <c r="BI14" s="32">
        <v>0</v>
      </c>
      <c r="BJ14" s="29">
        <v>0</v>
      </c>
      <c r="BK14" s="30">
        <v>55665</v>
      </c>
      <c r="BL14" s="30">
        <v>42</v>
      </c>
      <c r="BM14" s="34">
        <v>55707</v>
      </c>
      <c r="BN14" s="33">
        <v>546</v>
      </c>
      <c r="BO14" s="30">
        <v>0</v>
      </c>
      <c r="BP14" s="31">
        <v>546</v>
      </c>
      <c r="BQ14" s="30">
        <v>0</v>
      </c>
      <c r="BR14" s="30">
        <v>2012996</v>
      </c>
      <c r="BS14" s="30">
        <v>665610</v>
      </c>
      <c r="BT14" s="32">
        <v>1347386</v>
      </c>
      <c r="BU14" s="33">
        <v>80819</v>
      </c>
      <c r="BV14" s="30">
        <v>881</v>
      </c>
      <c r="BW14" s="30">
        <v>22</v>
      </c>
      <c r="BX14" s="30">
        <v>1469</v>
      </c>
      <c r="BY14" s="30">
        <v>3870</v>
      </c>
      <c r="BZ14" s="30">
        <v>10</v>
      </c>
      <c r="CA14" s="31">
        <v>6252</v>
      </c>
      <c r="CB14" s="30">
        <v>0</v>
      </c>
      <c r="CC14" s="30">
        <v>36</v>
      </c>
      <c r="CD14" s="32">
        <v>1</v>
      </c>
      <c r="CE14" s="29">
        <v>0</v>
      </c>
      <c r="CF14" s="30">
        <v>74530</v>
      </c>
      <c r="CG14" s="30">
        <v>0</v>
      </c>
      <c r="CH14" s="34">
        <v>74530</v>
      </c>
      <c r="CI14" s="33">
        <v>386</v>
      </c>
      <c r="CJ14" s="30">
        <v>0</v>
      </c>
      <c r="CK14" s="31">
        <v>386</v>
      </c>
      <c r="CL14" s="30">
        <v>0</v>
      </c>
      <c r="CM14" s="30">
        <v>1871401</v>
      </c>
      <c r="CN14" s="30">
        <v>522245</v>
      </c>
      <c r="CO14" s="32">
        <v>1349156</v>
      </c>
      <c r="CP14" s="33">
        <v>80933</v>
      </c>
      <c r="CQ14" s="30">
        <v>579</v>
      </c>
      <c r="CR14" s="30">
        <v>2</v>
      </c>
      <c r="CS14" s="30">
        <v>954</v>
      </c>
      <c r="CT14" s="30">
        <v>4341</v>
      </c>
      <c r="CU14" s="30">
        <v>0</v>
      </c>
      <c r="CV14" s="31">
        <v>5876</v>
      </c>
      <c r="CW14" s="30">
        <v>0</v>
      </c>
      <c r="CX14" s="30">
        <v>4</v>
      </c>
      <c r="CY14" s="32">
        <v>0</v>
      </c>
      <c r="CZ14" s="29">
        <v>0</v>
      </c>
      <c r="DA14" s="30">
        <v>75053</v>
      </c>
      <c r="DB14" s="30">
        <v>0</v>
      </c>
      <c r="DC14" s="34">
        <v>75053</v>
      </c>
      <c r="DD14" s="33">
        <v>493</v>
      </c>
      <c r="DE14" s="30">
        <v>0</v>
      </c>
      <c r="DF14" s="31">
        <v>493</v>
      </c>
      <c r="DG14" s="30">
        <v>0</v>
      </c>
      <c r="DH14" s="30">
        <v>3020816</v>
      </c>
      <c r="DI14" s="30">
        <v>693275</v>
      </c>
      <c r="DJ14" s="32">
        <v>2327541</v>
      </c>
      <c r="DK14" s="33">
        <v>139631</v>
      </c>
      <c r="DL14" s="30">
        <v>741</v>
      </c>
      <c r="DM14" s="30">
        <v>8</v>
      </c>
      <c r="DN14" s="30">
        <v>161</v>
      </c>
      <c r="DO14" s="30">
        <v>7189</v>
      </c>
      <c r="DP14" s="30">
        <v>8</v>
      </c>
      <c r="DQ14" s="31">
        <v>8107</v>
      </c>
      <c r="DR14" s="30">
        <v>0</v>
      </c>
      <c r="DS14" s="30">
        <v>17</v>
      </c>
      <c r="DT14" s="32">
        <v>76</v>
      </c>
      <c r="DU14" s="29">
        <v>273</v>
      </c>
      <c r="DV14" s="30">
        <v>131158</v>
      </c>
      <c r="DW14" s="30">
        <v>0</v>
      </c>
      <c r="DX14" s="34">
        <v>131158</v>
      </c>
      <c r="DY14" s="33">
        <v>414</v>
      </c>
      <c r="DZ14" s="30">
        <v>0</v>
      </c>
      <c r="EA14" s="31">
        <v>414</v>
      </c>
      <c r="EB14" s="30">
        <v>0</v>
      </c>
      <c r="EC14" s="30">
        <v>3203648</v>
      </c>
      <c r="ED14" s="30">
        <v>618407</v>
      </c>
      <c r="EE14" s="32">
        <v>2585241</v>
      </c>
      <c r="EF14" s="33">
        <v>155097</v>
      </c>
      <c r="EG14" s="30">
        <v>622</v>
      </c>
      <c r="EH14" s="30">
        <v>5</v>
      </c>
      <c r="EI14" s="30">
        <v>0</v>
      </c>
      <c r="EJ14" s="30">
        <v>8390</v>
      </c>
      <c r="EK14" s="30">
        <v>5</v>
      </c>
      <c r="EL14" s="31">
        <v>9022</v>
      </c>
      <c r="EM14" s="30">
        <v>0</v>
      </c>
      <c r="EN14" s="30">
        <v>189</v>
      </c>
      <c r="EO14" s="32">
        <v>2</v>
      </c>
      <c r="EP14" s="33">
        <v>0</v>
      </c>
      <c r="EQ14" s="30">
        <v>145884</v>
      </c>
      <c r="ER14" s="30">
        <v>0</v>
      </c>
      <c r="ES14" s="34">
        <v>145884</v>
      </c>
      <c r="ET14" s="33">
        <v>522</v>
      </c>
      <c r="EU14" s="30">
        <v>0</v>
      </c>
      <c r="EV14" s="31">
        <v>522</v>
      </c>
      <c r="EW14" s="30">
        <v>0</v>
      </c>
      <c r="EX14" s="30">
        <v>5172639</v>
      </c>
      <c r="EY14" s="30">
        <v>787692</v>
      </c>
      <c r="EZ14" s="32">
        <v>4384947</v>
      </c>
      <c r="FA14" s="33">
        <v>263075</v>
      </c>
      <c r="FB14" s="30">
        <v>782</v>
      </c>
      <c r="FC14" s="30">
        <v>51</v>
      </c>
      <c r="FD14" s="30">
        <v>0</v>
      </c>
      <c r="FE14" s="30">
        <v>15377</v>
      </c>
      <c r="FF14" s="30">
        <v>0</v>
      </c>
      <c r="FG14" s="31">
        <v>16210</v>
      </c>
      <c r="FH14" s="30">
        <v>0</v>
      </c>
      <c r="FI14" s="30">
        <v>139</v>
      </c>
      <c r="FJ14" s="32">
        <v>111</v>
      </c>
      <c r="FK14" s="29">
        <v>0</v>
      </c>
      <c r="FL14" s="30">
        <v>246615</v>
      </c>
      <c r="FM14" s="30">
        <v>0</v>
      </c>
      <c r="FN14" s="34">
        <v>246615</v>
      </c>
      <c r="FO14" s="33">
        <v>585</v>
      </c>
      <c r="FP14" s="30">
        <v>0</v>
      </c>
      <c r="FQ14" s="31">
        <v>585</v>
      </c>
      <c r="FR14" s="30">
        <v>0</v>
      </c>
      <c r="FS14" s="30">
        <v>8950430</v>
      </c>
      <c r="FT14" s="30">
        <v>1028877</v>
      </c>
      <c r="FU14" s="32">
        <v>7921553</v>
      </c>
      <c r="FV14" s="33">
        <v>475266</v>
      </c>
      <c r="FW14" s="30">
        <v>872</v>
      </c>
      <c r="FX14" s="30">
        <v>60</v>
      </c>
      <c r="FY14" s="30">
        <v>0</v>
      </c>
      <c r="FZ14" s="30">
        <v>39800</v>
      </c>
      <c r="GA14" s="30">
        <v>0</v>
      </c>
      <c r="GB14" s="31">
        <v>40732</v>
      </c>
      <c r="GC14" s="30">
        <v>0</v>
      </c>
      <c r="GD14" s="30">
        <v>325</v>
      </c>
      <c r="GE14" s="32">
        <v>124</v>
      </c>
      <c r="GF14" s="29">
        <v>0</v>
      </c>
      <c r="GG14" s="30">
        <v>434085</v>
      </c>
      <c r="GH14" s="30">
        <v>0</v>
      </c>
      <c r="GI14" s="34">
        <v>434085</v>
      </c>
      <c r="GJ14" s="33">
        <v>242</v>
      </c>
      <c r="GK14" s="30">
        <v>0</v>
      </c>
      <c r="GL14" s="31">
        <v>242</v>
      </c>
      <c r="GM14" s="30">
        <v>0</v>
      </c>
      <c r="GN14" s="30">
        <v>7659749</v>
      </c>
      <c r="GO14" s="30">
        <v>456034</v>
      </c>
      <c r="GP14" s="32">
        <v>7203715</v>
      </c>
      <c r="GQ14" s="33">
        <v>432211</v>
      </c>
      <c r="GR14" s="30">
        <v>96</v>
      </c>
      <c r="GS14" s="30">
        <v>41</v>
      </c>
      <c r="GT14" s="30">
        <v>0</v>
      </c>
      <c r="GU14" s="30">
        <v>42828</v>
      </c>
      <c r="GV14" s="30">
        <v>0</v>
      </c>
      <c r="GW14" s="31">
        <v>42965</v>
      </c>
      <c r="GX14" s="30">
        <v>0</v>
      </c>
      <c r="GY14" s="30">
        <v>100</v>
      </c>
      <c r="GZ14" s="32">
        <v>226</v>
      </c>
      <c r="HA14" s="29">
        <v>0</v>
      </c>
      <c r="HB14" s="30">
        <v>388920</v>
      </c>
      <c r="HC14" s="30">
        <v>0</v>
      </c>
      <c r="HD14" s="34">
        <v>388920</v>
      </c>
      <c r="HE14" s="33">
        <v>65</v>
      </c>
      <c r="HF14" s="30">
        <v>0</v>
      </c>
      <c r="HG14" s="31">
        <v>65</v>
      </c>
      <c r="HH14" s="30">
        <v>0</v>
      </c>
      <c r="HI14" s="30">
        <v>4362430</v>
      </c>
      <c r="HJ14" s="30">
        <v>134855</v>
      </c>
      <c r="HK14" s="32">
        <v>4227575</v>
      </c>
      <c r="HL14" s="33">
        <v>253651</v>
      </c>
      <c r="HM14" s="30">
        <v>0</v>
      </c>
      <c r="HN14" s="30">
        <v>0</v>
      </c>
      <c r="HO14" s="30">
        <v>0</v>
      </c>
      <c r="HP14" s="30">
        <v>30195</v>
      </c>
      <c r="HQ14" s="30">
        <v>0</v>
      </c>
      <c r="HR14" s="31">
        <v>30195</v>
      </c>
      <c r="HS14" s="30">
        <v>0</v>
      </c>
      <c r="HT14" s="30">
        <v>22</v>
      </c>
      <c r="HU14" s="32">
        <v>18</v>
      </c>
      <c r="HV14" s="29">
        <v>0</v>
      </c>
      <c r="HW14" s="30">
        <v>223416</v>
      </c>
      <c r="HX14" s="30">
        <v>0</v>
      </c>
      <c r="HY14" s="34">
        <v>223416</v>
      </c>
    </row>
    <row r="15" spans="1:233" s="16" customFormat="1" ht="12.6" customHeight="1" x14ac:dyDescent="0.15">
      <c r="A15" s="19">
        <v>3</v>
      </c>
      <c r="B15" s="20" t="s">
        <v>65</v>
      </c>
      <c r="C15" s="35">
        <v>66</v>
      </c>
      <c r="D15" s="36">
        <v>154</v>
      </c>
      <c r="E15" s="37">
        <v>220</v>
      </c>
      <c r="F15" s="36">
        <v>1</v>
      </c>
      <c r="G15" s="36">
        <v>177112</v>
      </c>
      <c r="H15" s="36">
        <v>165792</v>
      </c>
      <c r="I15" s="38">
        <v>11320</v>
      </c>
      <c r="J15" s="39">
        <v>669</v>
      </c>
      <c r="K15" s="36">
        <v>269</v>
      </c>
      <c r="L15" s="36">
        <v>2</v>
      </c>
      <c r="M15" s="36">
        <v>0</v>
      </c>
      <c r="N15" s="36">
        <v>10</v>
      </c>
      <c r="O15" s="36">
        <v>0</v>
      </c>
      <c r="P15" s="37">
        <v>281</v>
      </c>
      <c r="Q15" s="36">
        <v>0</v>
      </c>
      <c r="R15" s="36">
        <v>0</v>
      </c>
      <c r="S15" s="38">
        <v>0</v>
      </c>
      <c r="T15" s="35">
        <v>0</v>
      </c>
      <c r="U15" s="36">
        <v>208</v>
      </c>
      <c r="V15" s="36">
        <v>180</v>
      </c>
      <c r="W15" s="40">
        <v>388</v>
      </c>
      <c r="X15" s="39">
        <v>1386</v>
      </c>
      <c r="Y15" s="36">
        <v>25</v>
      </c>
      <c r="Z15" s="37">
        <v>1411</v>
      </c>
      <c r="AA15" s="36">
        <v>2</v>
      </c>
      <c r="AB15" s="36">
        <v>2021628</v>
      </c>
      <c r="AC15" s="36">
        <v>1286119</v>
      </c>
      <c r="AD15" s="38">
        <v>735509</v>
      </c>
      <c r="AE15" s="39">
        <v>44073</v>
      </c>
      <c r="AF15" s="36">
        <v>2613</v>
      </c>
      <c r="AG15" s="36">
        <v>16</v>
      </c>
      <c r="AH15" s="36">
        <v>138</v>
      </c>
      <c r="AI15" s="36">
        <v>1154</v>
      </c>
      <c r="AJ15" s="36">
        <v>1</v>
      </c>
      <c r="AK15" s="37">
        <v>3922</v>
      </c>
      <c r="AL15" s="36">
        <v>15</v>
      </c>
      <c r="AM15" s="36">
        <v>11</v>
      </c>
      <c r="AN15" s="38">
        <v>7</v>
      </c>
      <c r="AO15" s="35">
        <v>0</v>
      </c>
      <c r="AP15" s="36">
        <v>39944</v>
      </c>
      <c r="AQ15" s="36">
        <v>174</v>
      </c>
      <c r="AR15" s="40">
        <v>40118</v>
      </c>
      <c r="AS15" s="39">
        <v>1050</v>
      </c>
      <c r="AT15" s="36">
        <v>1</v>
      </c>
      <c r="AU15" s="37">
        <v>1051</v>
      </c>
      <c r="AV15" s="36">
        <v>0</v>
      </c>
      <c r="AW15" s="36">
        <v>2647489</v>
      </c>
      <c r="AX15" s="36">
        <v>1105512</v>
      </c>
      <c r="AY15" s="38">
        <v>1541977</v>
      </c>
      <c r="AZ15" s="39">
        <v>92475</v>
      </c>
      <c r="BA15" s="36">
        <v>1995</v>
      </c>
      <c r="BB15" s="36">
        <v>28</v>
      </c>
      <c r="BC15" s="36">
        <v>1262</v>
      </c>
      <c r="BD15" s="36">
        <v>2867</v>
      </c>
      <c r="BE15" s="36">
        <v>16</v>
      </c>
      <c r="BF15" s="37">
        <v>6168</v>
      </c>
      <c r="BG15" s="36">
        <v>0</v>
      </c>
      <c r="BH15" s="36">
        <v>18</v>
      </c>
      <c r="BI15" s="38">
        <v>38</v>
      </c>
      <c r="BJ15" s="35">
        <v>0</v>
      </c>
      <c r="BK15" s="36">
        <v>86164</v>
      </c>
      <c r="BL15" s="36">
        <v>87</v>
      </c>
      <c r="BM15" s="40">
        <v>86251</v>
      </c>
      <c r="BN15" s="39">
        <v>801</v>
      </c>
      <c r="BO15" s="36">
        <v>0</v>
      </c>
      <c r="BP15" s="37">
        <v>801</v>
      </c>
      <c r="BQ15" s="36">
        <v>0</v>
      </c>
      <c r="BR15" s="36">
        <v>2909726</v>
      </c>
      <c r="BS15" s="36">
        <v>938623</v>
      </c>
      <c r="BT15" s="38">
        <v>1971103</v>
      </c>
      <c r="BU15" s="39">
        <v>118232</v>
      </c>
      <c r="BV15" s="36">
        <v>1253</v>
      </c>
      <c r="BW15" s="36">
        <v>27</v>
      </c>
      <c r="BX15" s="36">
        <v>991</v>
      </c>
      <c r="BY15" s="36">
        <v>5367</v>
      </c>
      <c r="BZ15" s="36">
        <v>0</v>
      </c>
      <c r="CA15" s="37">
        <v>7638</v>
      </c>
      <c r="CB15" s="36">
        <v>0</v>
      </c>
      <c r="CC15" s="36">
        <v>19</v>
      </c>
      <c r="CD15" s="38">
        <v>116</v>
      </c>
      <c r="CE15" s="35">
        <v>146</v>
      </c>
      <c r="CF15" s="36">
        <v>110313</v>
      </c>
      <c r="CG15" s="36">
        <v>0</v>
      </c>
      <c r="CH15" s="40">
        <v>110313</v>
      </c>
      <c r="CI15" s="39">
        <v>602</v>
      </c>
      <c r="CJ15" s="36">
        <v>0</v>
      </c>
      <c r="CK15" s="37">
        <v>602</v>
      </c>
      <c r="CL15" s="36">
        <v>0</v>
      </c>
      <c r="CM15" s="36">
        <v>2882780</v>
      </c>
      <c r="CN15" s="36">
        <v>783850</v>
      </c>
      <c r="CO15" s="38">
        <v>2098930</v>
      </c>
      <c r="CP15" s="39">
        <v>125910</v>
      </c>
      <c r="CQ15" s="36">
        <v>902</v>
      </c>
      <c r="CR15" s="36">
        <v>99</v>
      </c>
      <c r="CS15" s="36">
        <v>449</v>
      </c>
      <c r="CT15" s="36">
        <v>6007</v>
      </c>
      <c r="CU15" s="36">
        <v>11</v>
      </c>
      <c r="CV15" s="37">
        <v>7468</v>
      </c>
      <c r="CW15" s="36">
        <v>0</v>
      </c>
      <c r="CX15" s="36">
        <v>119</v>
      </c>
      <c r="CY15" s="38">
        <v>207</v>
      </c>
      <c r="CZ15" s="35">
        <v>0</v>
      </c>
      <c r="DA15" s="36">
        <v>118116</v>
      </c>
      <c r="DB15" s="36">
        <v>0</v>
      </c>
      <c r="DC15" s="40">
        <v>118116</v>
      </c>
      <c r="DD15" s="39">
        <v>735</v>
      </c>
      <c r="DE15" s="36">
        <v>0</v>
      </c>
      <c r="DF15" s="37">
        <v>735</v>
      </c>
      <c r="DG15" s="36">
        <v>0</v>
      </c>
      <c r="DH15" s="36">
        <v>4499676</v>
      </c>
      <c r="DI15" s="36">
        <v>1040542</v>
      </c>
      <c r="DJ15" s="38">
        <v>3459134</v>
      </c>
      <c r="DK15" s="39">
        <v>207514</v>
      </c>
      <c r="DL15" s="36">
        <v>1102</v>
      </c>
      <c r="DM15" s="36">
        <v>41</v>
      </c>
      <c r="DN15" s="36">
        <v>81</v>
      </c>
      <c r="DO15" s="36">
        <v>9806</v>
      </c>
      <c r="DP15" s="36">
        <v>1</v>
      </c>
      <c r="DQ15" s="37">
        <v>11031</v>
      </c>
      <c r="DR15" s="36">
        <v>0</v>
      </c>
      <c r="DS15" s="36">
        <v>164</v>
      </c>
      <c r="DT15" s="38">
        <v>416</v>
      </c>
      <c r="DU15" s="35">
        <v>0</v>
      </c>
      <c r="DV15" s="36">
        <v>195903</v>
      </c>
      <c r="DW15" s="36">
        <v>0</v>
      </c>
      <c r="DX15" s="40">
        <v>195903</v>
      </c>
      <c r="DY15" s="39">
        <v>568</v>
      </c>
      <c r="DZ15" s="36">
        <v>0</v>
      </c>
      <c r="EA15" s="37">
        <v>568</v>
      </c>
      <c r="EB15" s="36">
        <v>0</v>
      </c>
      <c r="EC15" s="36">
        <v>4372691</v>
      </c>
      <c r="ED15" s="36">
        <v>832984</v>
      </c>
      <c r="EE15" s="38">
        <v>3539707</v>
      </c>
      <c r="EF15" s="39">
        <v>212357</v>
      </c>
      <c r="EG15" s="36">
        <v>851</v>
      </c>
      <c r="EH15" s="36">
        <v>106</v>
      </c>
      <c r="EI15" s="36">
        <v>0</v>
      </c>
      <c r="EJ15" s="36">
        <v>10932</v>
      </c>
      <c r="EK15" s="36">
        <v>3</v>
      </c>
      <c r="EL15" s="37">
        <v>11892</v>
      </c>
      <c r="EM15" s="36">
        <v>0</v>
      </c>
      <c r="EN15" s="36">
        <v>76</v>
      </c>
      <c r="EO15" s="38">
        <v>75</v>
      </c>
      <c r="EP15" s="39">
        <v>0</v>
      </c>
      <c r="EQ15" s="36">
        <v>200314</v>
      </c>
      <c r="ER15" s="36">
        <v>0</v>
      </c>
      <c r="ES15" s="40">
        <v>200314</v>
      </c>
      <c r="ET15" s="39">
        <v>773</v>
      </c>
      <c r="EU15" s="36">
        <v>1</v>
      </c>
      <c r="EV15" s="37">
        <v>774</v>
      </c>
      <c r="EW15" s="36">
        <v>0</v>
      </c>
      <c r="EX15" s="36">
        <v>7628612</v>
      </c>
      <c r="EY15" s="36">
        <v>1172291</v>
      </c>
      <c r="EZ15" s="38">
        <v>6456321</v>
      </c>
      <c r="FA15" s="39">
        <v>387346</v>
      </c>
      <c r="FB15" s="36">
        <v>1158</v>
      </c>
      <c r="FC15" s="36">
        <v>42</v>
      </c>
      <c r="FD15" s="36">
        <v>0</v>
      </c>
      <c r="FE15" s="36">
        <v>22316</v>
      </c>
      <c r="FF15" s="36">
        <v>231</v>
      </c>
      <c r="FG15" s="37">
        <v>23747</v>
      </c>
      <c r="FH15" s="36">
        <v>0</v>
      </c>
      <c r="FI15" s="36">
        <v>139</v>
      </c>
      <c r="FJ15" s="38">
        <v>79</v>
      </c>
      <c r="FK15" s="35">
        <v>0</v>
      </c>
      <c r="FL15" s="36">
        <v>363112</v>
      </c>
      <c r="FM15" s="36">
        <v>269</v>
      </c>
      <c r="FN15" s="40">
        <v>363381</v>
      </c>
      <c r="FO15" s="39">
        <v>837</v>
      </c>
      <c r="FP15" s="36">
        <v>0</v>
      </c>
      <c r="FQ15" s="37">
        <v>837</v>
      </c>
      <c r="FR15" s="36">
        <v>0</v>
      </c>
      <c r="FS15" s="36">
        <v>13214159</v>
      </c>
      <c r="FT15" s="36">
        <v>1548741</v>
      </c>
      <c r="FU15" s="38">
        <v>11665418</v>
      </c>
      <c r="FV15" s="39">
        <v>699887</v>
      </c>
      <c r="FW15" s="36">
        <v>1254</v>
      </c>
      <c r="FX15" s="36">
        <v>69</v>
      </c>
      <c r="FY15" s="36">
        <v>0</v>
      </c>
      <c r="FZ15" s="36">
        <v>55351</v>
      </c>
      <c r="GA15" s="36">
        <v>0</v>
      </c>
      <c r="GB15" s="37">
        <v>56674</v>
      </c>
      <c r="GC15" s="36">
        <v>0</v>
      </c>
      <c r="GD15" s="36">
        <v>202</v>
      </c>
      <c r="GE15" s="38">
        <v>239</v>
      </c>
      <c r="GF15" s="35">
        <v>0</v>
      </c>
      <c r="GG15" s="36">
        <v>642772</v>
      </c>
      <c r="GH15" s="36">
        <v>0</v>
      </c>
      <c r="GI15" s="40">
        <v>642772</v>
      </c>
      <c r="GJ15" s="39">
        <v>550</v>
      </c>
      <c r="GK15" s="36">
        <v>0</v>
      </c>
      <c r="GL15" s="37">
        <v>550</v>
      </c>
      <c r="GM15" s="36">
        <v>0</v>
      </c>
      <c r="GN15" s="36">
        <v>18302262</v>
      </c>
      <c r="GO15" s="36">
        <v>1046862</v>
      </c>
      <c r="GP15" s="38">
        <v>17255400</v>
      </c>
      <c r="GQ15" s="39">
        <v>1035299</v>
      </c>
      <c r="GR15" s="36">
        <v>168</v>
      </c>
      <c r="GS15" s="36">
        <v>202</v>
      </c>
      <c r="GT15" s="36">
        <v>0</v>
      </c>
      <c r="GU15" s="36">
        <v>97635</v>
      </c>
      <c r="GV15" s="36">
        <v>0</v>
      </c>
      <c r="GW15" s="37">
        <v>98005</v>
      </c>
      <c r="GX15" s="36">
        <v>0</v>
      </c>
      <c r="GY15" s="36">
        <v>229</v>
      </c>
      <c r="GZ15" s="38">
        <v>599</v>
      </c>
      <c r="HA15" s="35">
        <v>0</v>
      </c>
      <c r="HB15" s="36">
        <v>936466</v>
      </c>
      <c r="HC15" s="36">
        <v>0</v>
      </c>
      <c r="HD15" s="40">
        <v>936466</v>
      </c>
      <c r="HE15" s="39">
        <v>193</v>
      </c>
      <c r="HF15" s="36">
        <v>0</v>
      </c>
      <c r="HG15" s="37">
        <v>193</v>
      </c>
      <c r="HH15" s="36">
        <v>0</v>
      </c>
      <c r="HI15" s="36">
        <v>13874713</v>
      </c>
      <c r="HJ15" s="36">
        <v>402407</v>
      </c>
      <c r="HK15" s="38">
        <v>13472306</v>
      </c>
      <c r="HL15" s="39">
        <v>808330</v>
      </c>
      <c r="HM15" s="36">
        <v>0</v>
      </c>
      <c r="HN15" s="36">
        <v>142</v>
      </c>
      <c r="HO15" s="36">
        <v>0</v>
      </c>
      <c r="HP15" s="36">
        <v>66459</v>
      </c>
      <c r="HQ15" s="36">
        <v>369</v>
      </c>
      <c r="HR15" s="37">
        <v>66970</v>
      </c>
      <c r="HS15" s="36">
        <v>0</v>
      </c>
      <c r="HT15" s="36">
        <v>125</v>
      </c>
      <c r="HU15" s="38">
        <v>22</v>
      </c>
      <c r="HV15" s="35">
        <v>0</v>
      </c>
      <c r="HW15" s="36">
        <v>741213</v>
      </c>
      <c r="HX15" s="36">
        <v>0</v>
      </c>
      <c r="HY15" s="40">
        <v>741213</v>
      </c>
    </row>
    <row r="16" spans="1:233" s="16" customFormat="1" ht="12.6" customHeight="1" x14ac:dyDescent="0.15">
      <c r="A16" s="17">
        <v>4</v>
      </c>
      <c r="B16" s="18" t="s">
        <v>66</v>
      </c>
      <c r="C16" s="29">
        <v>223</v>
      </c>
      <c r="D16" s="30">
        <v>162</v>
      </c>
      <c r="E16" s="31">
        <v>385</v>
      </c>
      <c r="F16" s="30">
        <v>2</v>
      </c>
      <c r="G16" s="30">
        <v>297229</v>
      </c>
      <c r="H16" s="30">
        <v>277546</v>
      </c>
      <c r="I16" s="32">
        <v>19683</v>
      </c>
      <c r="J16" s="33">
        <v>1165</v>
      </c>
      <c r="K16" s="30">
        <v>457</v>
      </c>
      <c r="L16" s="30">
        <v>0</v>
      </c>
      <c r="M16" s="30">
        <v>0</v>
      </c>
      <c r="N16" s="30">
        <v>20</v>
      </c>
      <c r="O16" s="30">
        <v>0</v>
      </c>
      <c r="P16" s="31">
        <v>477</v>
      </c>
      <c r="Q16" s="30">
        <v>1</v>
      </c>
      <c r="R16" s="30">
        <v>0</v>
      </c>
      <c r="S16" s="32">
        <v>0</v>
      </c>
      <c r="T16" s="29">
        <v>0</v>
      </c>
      <c r="U16" s="30">
        <v>546</v>
      </c>
      <c r="V16" s="30">
        <v>141</v>
      </c>
      <c r="W16" s="34">
        <v>687</v>
      </c>
      <c r="X16" s="33">
        <v>2188</v>
      </c>
      <c r="Y16" s="30">
        <v>44</v>
      </c>
      <c r="Z16" s="31">
        <v>2232</v>
      </c>
      <c r="AA16" s="30">
        <v>2</v>
      </c>
      <c r="AB16" s="30">
        <v>3064628</v>
      </c>
      <c r="AC16" s="30">
        <v>1917786</v>
      </c>
      <c r="AD16" s="32">
        <v>1146842</v>
      </c>
      <c r="AE16" s="33">
        <v>68720</v>
      </c>
      <c r="AF16" s="30">
        <v>4136</v>
      </c>
      <c r="AG16" s="30">
        <v>22</v>
      </c>
      <c r="AH16" s="30">
        <v>309</v>
      </c>
      <c r="AI16" s="30">
        <v>1356</v>
      </c>
      <c r="AJ16" s="30">
        <v>3</v>
      </c>
      <c r="AK16" s="31">
        <v>5826</v>
      </c>
      <c r="AL16" s="30">
        <v>15</v>
      </c>
      <c r="AM16" s="30">
        <v>35</v>
      </c>
      <c r="AN16" s="32">
        <v>5</v>
      </c>
      <c r="AO16" s="29">
        <v>0</v>
      </c>
      <c r="AP16" s="30">
        <v>62377</v>
      </c>
      <c r="AQ16" s="30">
        <v>462</v>
      </c>
      <c r="AR16" s="34">
        <v>62839</v>
      </c>
      <c r="AS16" s="33">
        <v>1647</v>
      </c>
      <c r="AT16" s="30">
        <v>19</v>
      </c>
      <c r="AU16" s="31">
        <v>1666</v>
      </c>
      <c r="AV16" s="30">
        <v>1</v>
      </c>
      <c r="AW16" s="30">
        <v>4116485</v>
      </c>
      <c r="AX16" s="30">
        <v>1656789</v>
      </c>
      <c r="AY16" s="32">
        <v>2459696</v>
      </c>
      <c r="AZ16" s="33">
        <v>147513</v>
      </c>
      <c r="BA16" s="30">
        <v>3256</v>
      </c>
      <c r="BB16" s="30">
        <v>24</v>
      </c>
      <c r="BC16" s="30">
        <v>893</v>
      </c>
      <c r="BD16" s="30">
        <v>4084</v>
      </c>
      <c r="BE16" s="30">
        <v>34</v>
      </c>
      <c r="BF16" s="31">
        <v>8291</v>
      </c>
      <c r="BG16" s="30">
        <v>67</v>
      </c>
      <c r="BH16" s="30">
        <v>20</v>
      </c>
      <c r="BI16" s="32">
        <v>13</v>
      </c>
      <c r="BJ16" s="29">
        <v>0</v>
      </c>
      <c r="BK16" s="30">
        <v>138441</v>
      </c>
      <c r="BL16" s="30">
        <v>681</v>
      </c>
      <c r="BM16" s="34">
        <v>139122</v>
      </c>
      <c r="BN16" s="33">
        <v>1179</v>
      </c>
      <c r="BO16" s="30">
        <v>28</v>
      </c>
      <c r="BP16" s="31">
        <v>1207</v>
      </c>
      <c r="BQ16" s="30">
        <v>0</v>
      </c>
      <c r="BR16" s="30">
        <v>4324042</v>
      </c>
      <c r="BS16" s="30">
        <v>1344268</v>
      </c>
      <c r="BT16" s="32">
        <v>2979774</v>
      </c>
      <c r="BU16" s="33">
        <v>178738</v>
      </c>
      <c r="BV16" s="30">
        <v>1857</v>
      </c>
      <c r="BW16" s="30">
        <v>9</v>
      </c>
      <c r="BX16" s="30">
        <v>1458</v>
      </c>
      <c r="BY16" s="30">
        <v>5942</v>
      </c>
      <c r="BZ16" s="30">
        <v>1</v>
      </c>
      <c r="CA16" s="31">
        <v>9267</v>
      </c>
      <c r="CB16" s="30">
        <v>0</v>
      </c>
      <c r="CC16" s="30">
        <v>25</v>
      </c>
      <c r="CD16" s="32">
        <v>13</v>
      </c>
      <c r="CE16" s="29">
        <v>0</v>
      </c>
      <c r="CF16" s="30">
        <v>167052</v>
      </c>
      <c r="CG16" s="30">
        <v>2381</v>
      </c>
      <c r="CH16" s="34">
        <v>169433</v>
      </c>
      <c r="CI16" s="33">
        <v>808</v>
      </c>
      <c r="CJ16" s="30">
        <v>9</v>
      </c>
      <c r="CK16" s="31">
        <v>817</v>
      </c>
      <c r="CL16" s="30">
        <v>0</v>
      </c>
      <c r="CM16" s="30">
        <v>3846281</v>
      </c>
      <c r="CN16" s="30">
        <v>1001905</v>
      </c>
      <c r="CO16" s="32">
        <v>2844376</v>
      </c>
      <c r="CP16" s="33">
        <v>170628</v>
      </c>
      <c r="CQ16" s="30">
        <v>1226</v>
      </c>
      <c r="CR16" s="30">
        <v>11</v>
      </c>
      <c r="CS16" s="30">
        <v>379</v>
      </c>
      <c r="CT16" s="30">
        <v>7256</v>
      </c>
      <c r="CU16" s="30">
        <v>1</v>
      </c>
      <c r="CV16" s="31">
        <v>8873</v>
      </c>
      <c r="CW16" s="30">
        <v>0</v>
      </c>
      <c r="CX16" s="30">
        <v>9</v>
      </c>
      <c r="CY16" s="32">
        <v>37</v>
      </c>
      <c r="CZ16" s="29">
        <v>0</v>
      </c>
      <c r="DA16" s="30">
        <v>160363</v>
      </c>
      <c r="DB16" s="30">
        <v>1346</v>
      </c>
      <c r="DC16" s="34">
        <v>161709</v>
      </c>
      <c r="DD16" s="33">
        <v>913</v>
      </c>
      <c r="DE16" s="30">
        <v>3</v>
      </c>
      <c r="DF16" s="31">
        <v>916</v>
      </c>
      <c r="DG16" s="30">
        <v>0</v>
      </c>
      <c r="DH16" s="30">
        <v>5515851</v>
      </c>
      <c r="DI16" s="30">
        <v>1204815</v>
      </c>
      <c r="DJ16" s="32">
        <v>4311036</v>
      </c>
      <c r="DK16" s="33">
        <v>258621</v>
      </c>
      <c r="DL16" s="30">
        <v>1375</v>
      </c>
      <c r="DM16" s="30">
        <v>69</v>
      </c>
      <c r="DN16" s="30">
        <v>33</v>
      </c>
      <c r="DO16" s="30">
        <v>12310</v>
      </c>
      <c r="DP16" s="30">
        <v>307</v>
      </c>
      <c r="DQ16" s="31">
        <v>14094</v>
      </c>
      <c r="DR16" s="30">
        <v>0</v>
      </c>
      <c r="DS16" s="30">
        <v>138</v>
      </c>
      <c r="DT16" s="32">
        <v>235</v>
      </c>
      <c r="DU16" s="29">
        <v>0</v>
      </c>
      <c r="DV16" s="30">
        <v>243463</v>
      </c>
      <c r="DW16" s="30">
        <v>691</v>
      </c>
      <c r="DX16" s="34">
        <v>244154</v>
      </c>
      <c r="DY16" s="33">
        <v>657</v>
      </c>
      <c r="DZ16" s="30">
        <v>0</v>
      </c>
      <c r="EA16" s="31">
        <v>657</v>
      </c>
      <c r="EB16" s="30">
        <v>0</v>
      </c>
      <c r="EC16" s="30">
        <v>4955747</v>
      </c>
      <c r="ED16" s="30">
        <v>861858</v>
      </c>
      <c r="EE16" s="32">
        <v>4093889</v>
      </c>
      <c r="EF16" s="33">
        <v>245605</v>
      </c>
      <c r="EG16" s="30">
        <v>985</v>
      </c>
      <c r="EH16" s="30">
        <v>39</v>
      </c>
      <c r="EI16" s="30">
        <v>0</v>
      </c>
      <c r="EJ16" s="30">
        <v>11442</v>
      </c>
      <c r="EK16" s="30">
        <v>138</v>
      </c>
      <c r="EL16" s="31">
        <v>12604</v>
      </c>
      <c r="EM16" s="30">
        <v>0</v>
      </c>
      <c r="EN16" s="30">
        <v>94</v>
      </c>
      <c r="EO16" s="32">
        <v>212</v>
      </c>
      <c r="EP16" s="33">
        <v>0</v>
      </c>
      <c r="EQ16" s="30">
        <v>232695</v>
      </c>
      <c r="ER16" s="30">
        <v>0</v>
      </c>
      <c r="ES16" s="34">
        <v>232695</v>
      </c>
      <c r="ET16" s="33">
        <v>1011</v>
      </c>
      <c r="EU16" s="30">
        <v>0</v>
      </c>
      <c r="EV16" s="31">
        <v>1011</v>
      </c>
      <c r="EW16" s="30">
        <v>0</v>
      </c>
      <c r="EX16" s="30">
        <v>9888067</v>
      </c>
      <c r="EY16" s="30">
        <v>1349171</v>
      </c>
      <c r="EZ16" s="32">
        <v>8538896</v>
      </c>
      <c r="FA16" s="33">
        <v>512290</v>
      </c>
      <c r="FB16" s="30">
        <v>1515</v>
      </c>
      <c r="FC16" s="30">
        <v>124</v>
      </c>
      <c r="FD16" s="30">
        <v>0</v>
      </c>
      <c r="FE16" s="30">
        <v>21894</v>
      </c>
      <c r="FF16" s="30">
        <v>553</v>
      </c>
      <c r="FG16" s="31">
        <v>24086</v>
      </c>
      <c r="FH16" s="30">
        <v>0</v>
      </c>
      <c r="FI16" s="30">
        <v>94</v>
      </c>
      <c r="FJ16" s="32">
        <v>339</v>
      </c>
      <c r="FK16" s="29">
        <v>0</v>
      </c>
      <c r="FL16" s="30">
        <v>487771</v>
      </c>
      <c r="FM16" s="30">
        <v>0</v>
      </c>
      <c r="FN16" s="34">
        <v>487771</v>
      </c>
      <c r="FO16" s="33">
        <v>906</v>
      </c>
      <c r="FP16" s="30">
        <v>0</v>
      </c>
      <c r="FQ16" s="31">
        <v>906</v>
      </c>
      <c r="FR16" s="30">
        <v>0</v>
      </c>
      <c r="FS16" s="30">
        <v>13501491</v>
      </c>
      <c r="FT16" s="30">
        <v>1539736</v>
      </c>
      <c r="FU16" s="32">
        <v>11961755</v>
      </c>
      <c r="FV16" s="33">
        <v>717667</v>
      </c>
      <c r="FW16" s="30">
        <v>1353</v>
      </c>
      <c r="FX16" s="30">
        <v>126</v>
      </c>
      <c r="FY16" s="30">
        <v>0</v>
      </c>
      <c r="FZ16" s="30">
        <v>45227</v>
      </c>
      <c r="GA16" s="30">
        <v>0</v>
      </c>
      <c r="GB16" s="31">
        <v>46706</v>
      </c>
      <c r="GC16" s="30">
        <v>0</v>
      </c>
      <c r="GD16" s="30">
        <v>252</v>
      </c>
      <c r="GE16" s="32">
        <v>73</v>
      </c>
      <c r="GF16" s="29">
        <v>0</v>
      </c>
      <c r="GG16" s="30">
        <v>670636</v>
      </c>
      <c r="GH16" s="30">
        <v>0</v>
      </c>
      <c r="GI16" s="34">
        <v>670636</v>
      </c>
      <c r="GJ16" s="33">
        <v>320</v>
      </c>
      <c r="GK16" s="30">
        <v>0</v>
      </c>
      <c r="GL16" s="31">
        <v>320</v>
      </c>
      <c r="GM16" s="30">
        <v>0</v>
      </c>
      <c r="GN16" s="30">
        <v>10326848</v>
      </c>
      <c r="GO16" s="30">
        <v>611797</v>
      </c>
      <c r="GP16" s="32">
        <v>9715051</v>
      </c>
      <c r="GQ16" s="33">
        <v>582888</v>
      </c>
      <c r="GR16" s="30">
        <v>97</v>
      </c>
      <c r="GS16" s="30">
        <v>17</v>
      </c>
      <c r="GT16" s="30">
        <v>0</v>
      </c>
      <c r="GU16" s="30">
        <v>47936</v>
      </c>
      <c r="GV16" s="30">
        <v>0</v>
      </c>
      <c r="GW16" s="31">
        <v>48050</v>
      </c>
      <c r="GX16" s="30">
        <v>0</v>
      </c>
      <c r="GY16" s="30">
        <v>73</v>
      </c>
      <c r="GZ16" s="32">
        <v>154</v>
      </c>
      <c r="HA16" s="29">
        <v>0</v>
      </c>
      <c r="HB16" s="30">
        <v>534611</v>
      </c>
      <c r="HC16" s="30">
        <v>0</v>
      </c>
      <c r="HD16" s="34">
        <v>534611</v>
      </c>
      <c r="HE16" s="33">
        <v>68</v>
      </c>
      <c r="HF16" s="30">
        <v>0</v>
      </c>
      <c r="HG16" s="31">
        <v>68</v>
      </c>
      <c r="HH16" s="30">
        <v>0</v>
      </c>
      <c r="HI16" s="30">
        <v>4780337</v>
      </c>
      <c r="HJ16" s="30">
        <v>128761</v>
      </c>
      <c r="HK16" s="32">
        <v>4651576</v>
      </c>
      <c r="HL16" s="33">
        <v>279092</v>
      </c>
      <c r="HM16" s="30">
        <v>0</v>
      </c>
      <c r="HN16" s="30">
        <v>1</v>
      </c>
      <c r="HO16" s="30">
        <v>0</v>
      </c>
      <c r="HP16" s="30">
        <v>27497</v>
      </c>
      <c r="HQ16" s="30">
        <v>0</v>
      </c>
      <c r="HR16" s="31">
        <v>27498</v>
      </c>
      <c r="HS16" s="30">
        <v>0</v>
      </c>
      <c r="HT16" s="30">
        <v>262</v>
      </c>
      <c r="HU16" s="32">
        <v>281</v>
      </c>
      <c r="HV16" s="29">
        <v>0</v>
      </c>
      <c r="HW16" s="30">
        <v>251051</v>
      </c>
      <c r="HX16" s="30">
        <v>0</v>
      </c>
      <c r="HY16" s="34">
        <v>251051</v>
      </c>
    </row>
    <row r="17" spans="1:233" s="16" customFormat="1" ht="12.6" customHeight="1" x14ac:dyDescent="0.15">
      <c r="A17" s="19">
        <v>5</v>
      </c>
      <c r="B17" s="20" t="s">
        <v>67</v>
      </c>
      <c r="C17" s="35">
        <v>38</v>
      </c>
      <c r="D17" s="36">
        <v>85</v>
      </c>
      <c r="E17" s="37">
        <v>123</v>
      </c>
      <c r="F17" s="36">
        <v>0</v>
      </c>
      <c r="G17" s="36">
        <v>98588</v>
      </c>
      <c r="H17" s="36">
        <v>92126</v>
      </c>
      <c r="I17" s="38">
        <v>6462</v>
      </c>
      <c r="J17" s="39">
        <v>383</v>
      </c>
      <c r="K17" s="36">
        <v>156</v>
      </c>
      <c r="L17" s="36">
        <v>0</v>
      </c>
      <c r="M17" s="36">
        <v>0</v>
      </c>
      <c r="N17" s="36">
        <v>6</v>
      </c>
      <c r="O17" s="36">
        <v>0</v>
      </c>
      <c r="P17" s="37">
        <v>162</v>
      </c>
      <c r="Q17" s="36">
        <v>0</v>
      </c>
      <c r="R17" s="36">
        <v>0</v>
      </c>
      <c r="S17" s="38">
        <v>0</v>
      </c>
      <c r="T17" s="35">
        <v>0</v>
      </c>
      <c r="U17" s="36">
        <v>116</v>
      </c>
      <c r="V17" s="36">
        <v>105</v>
      </c>
      <c r="W17" s="40">
        <v>221</v>
      </c>
      <c r="X17" s="39">
        <v>840</v>
      </c>
      <c r="Y17" s="36">
        <v>37</v>
      </c>
      <c r="Z17" s="37">
        <v>877</v>
      </c>
      <c r="AA17" s="36">
        <v>2</v>
      </c>
      <c r="AB17" s="36">
        <v>1288879</v>
      </c>
      <c r="AC17" s="36">
        <v>844385</v>
      </c>
      <c r="AD17" s="38">
        <v>444494</v>
      </c>
      <c r="AE17" s="39">
        <v>26634</v>
      </c>
      <c r="AF17" s="36">
        <v>1726</v>
      </c>
      <c r="AG17" s="36">
        <v>10</v>
      </c>
      <c r="AH17" s="36">
        <v>275</v>
      </c>
      <c r="AI17" s="36">
        <v>660</v>
      </c>
      <c r="AJ17" s="36">
        <v>0</v>
      </c>
      <c r="AK17" s="37">
        <v>2671</v>
      </c>
      <c r="AL17" s="36">
        <v>7</v>
      </c>
      <c r="AM17" s="36">
        <v>26</v>
      </c>
      <c r="AN17" s="38">
        <v>0</v>
      </c>
      <c r="AO17" s="35">
        <v>0</v>
      </c>
      <c r="AP17" s="36">
        <v>23462</v>
      </c>
      <c r="AQ17" s="36">
        <v>468</v>
      </c>
      <c r="AR17" s="40">
        <v>23930</v>
      </c>
      <c r="AS17" s="39">
        <v>657</v>
      </c>
      <c r="AT17" s="36">
        <v>16</v>
      </c>
      <c r="AU17" s="37">
        <v>673</v>
      </c>
      <c r="AV17" s="36">
        <v>0</v>
      </c>
      <c r="AW17" s="36">
        <v>1757328</v>
      </c>
      <c r="AX17" s="36">
        <v>759663</v>
      </c>
      <c r="AY17" s="38">
        <v>997665</v>
      </c>
      <c r="AZ17" s="39">
        <v>59833</v>
      </c>
      <c r="BA17" s="36">
        <v>1400</v>
      </c>
      <c r="BB17" s="36">
        <v>17</v>
      </c>
      <c r="BC17" s="36">
        <v>597</v>
      </c>
      <c r="BD17" s="36">
        <v>1775</v>
      </c>
      <c r="BE17" s="36">
        <v>2</v>
      </c>
      <c r="BF17" s="37">
        <v>3791</v>
      </c>
      <c r="BG17" s="36">
        <v>0</v>
      </c>
      <c r="BH17" s="36">
        <v>33</v>
      </c>
      <c r="BI17" s="38">
        <v>4</v>
      </c>
      <c r="BJ17" s="35">
        <v>0</v>
      </c>
      <c r="BK17" s="36">
        <v>55352</v>
      </c>
      <c r="BL17" s="36">
        <v>653</v>
      </c>
      <c r="BM17" s="40">
        <v>56005</v>
      </c>
      <c r="BN17" s="39">
        <v>458</v>
      </c>
      <c r="BO17" s="36">
        <v>16</v>
      </c>
      <c r="BP17" s="37">
        <v>474</v>
      </c>
      <c r="BQ17" s="36">
        <v>0</v>
      </c>
      <c r="BR17" s="36">
        <v>1782649</v>
      </c>
      <c r="BS17" s="36">
        <v>621607</v>
      </c>
      <c r="BT17" s="38">
        <v>1161042</v>
      </c>
      <c r="BU17" s="39">
        <v>69641</v>
      </c>
      <c r="BV17" s="36">
        <v>754</v>
      </c>
      <c r="BW17" s="36">
        <v>36</v>
      </c>
      <c r="BX17" s="36">
        <v>1078</v>
      </c>
      <c r="BY17" s="36">
        <v>2895</v>
      </c>
      <c r="BZ17" s="36">
        <v>1</v>
      </c>
      <c r="CA17" s="37">
        <v>4764</v>
      </c>
      <c r="CB17" s="36">
        <v>0</v>
      </c>
      <c r="CC17" s="36">
        <v>23</v>
      </c>
      <c r="CD17" s="38">
        <v>39</v>
      </c>
      <c r="CE17" s="35">
        <v>0</v>
      </c>
      <c r="CF17" s="36">
        <v>63910</v>
      </c>
      <c r="CG17" s="36">
        <v>905</v>
      </c>
      <c r="CH17" s="40">
        <v>64815</v>
      </c>
      <c r="CI17" s="39">
        <v>384</v>
      </c>
      <c r="CJ17" s="36">
        <v>12</v>
      </c>
      <c r="CK17" s="37">
        <v>396</v>
      </c>
      <c r="CL17" s="36">
        <v>0</v>
      </c>
      <c r="CM17" s="36">
        <v>1932275</v>
      </c>
      <c r="CN17" s="36">
        <v>560492</v>
      </c>
      <c r="CO17" s="38">
        <v>1371783</v>
      </c>
      <c r="CP17" s="39">
        <v>82290</v>
      </c>
      <c r="CQ17" s="36">
        <v>594</v>
      </c>
      <c r="CR17" s="36">
        <v>75</v>
      </c>
      <c r="CS17" s="36">
        <v>680</v>
      </c>
      <c r="CT17" s="36">
        <v>3617</v>
      </c>
      <c r="CU17" s="36">
        <v>4</v>
      </c>
      <c r="CV17" s="37">
        <v>4970</v>
      </c>
      <c r="CW17" s="36">
        <v>0</v>
      </c>
      <c r="CX17" s="36">
        <v>40</v>
      </c>
      <c r="CY17" s="38">
        <v>48</v>
      </c>
      <c r="CZ17" s="35">
        <v>0</v>
      </c>
      <c r="DA17" s="36">
        <v>75657</v>
      </c>
      <c r="DB17" s="36">
        <v>1575</v>
      </c>
      <c r="DC17" s="40">
        <v>77232</v>
      </c>
      <c r="DD17" s="39">
        <v>384</v>
      </c>
      <c r="DE17" s="36">
        <v>2</v>
      </c>
      <c r="DF17" s="37">
        <v>386</v>
      </c>
      <c r="DG17" s="36">
        <v>0</v>
      </c>
      <c r="DH17" s="36">
        <v>2416205</v>
      </c>
      <c r="DI17" s="36">
        <v>601725</v>
      </c>
      <c r="DJ17" s="38">
        <v>1814480</v>
      </c>
      <c r="DK17" s="39">
        <v>108852</v>
      </c>
      <c r="DL17" s="36">
        <v>579</v>
      </c>
      <c r="DM17" s="36">
        <v>39</v>
      </c>
      <c r="DN17" s="36">
        <v>37</v>
      </c>
      <c r="DO17" s="36">
        <v>5481</v>
      </c>
      <c r="DP17" s="36">
        <v>54</v>
      </c>
      <c r="DQ17" s="37">
        <v>6190</v>
      </c>
      <c r="DR17" s="36">
        <v>0</v>
      </c>
      <c r="DS17" s="36">
        <v>9</v>
      </c>
      <c r="DT17" s="38">
        <v>115</v>
      </c>
      <c r="DU17" s="35">
        <v>0</v>
      </c>
      <c r="DV17" s="36">
        <v>102148</v>
      </c>
      <c r="DW17" s="36">
        <v>390</v>
      </c>
      <c r="DX17" s="40">
        <v>102538</v>
      </c>
      <c r="DY17" s="39">
        <v>322</v>
      </c>
      <c r="DZ17" s="36">
        <v>0</v>
      </c>
      <c r="EA17" s="37">
        <v>322</v>
      </c>
      <c r="EB17" s="36">
        <v>0</v>
      </c>
      <c r="EC17" s="36">
        <v>2528021</v>
      </c>
      <c r="ED17" s="36">
        <v>521891</v>
      </c>
      <c r="EE17" s="38">
        <v>2006130</v>
      </c>
      <c r="EF17" s="39">
        <v>120354</v>
      </c>
      <c r="EG17" s="36">
        <v>483</v>
      </c>
      <c r="EH17" s="36">
        <v>44</v>
      </c>
      <c r="EI17" s="36">
        <v>0</v>
      </c>
      <c r="EJ17" s="36">
        <v>6672</v>
      </c>
      <c r="EK17" s="36">
        <v>0</v>
      </c>
      <c r="EL17" s="37">
        <v>7199</v>
      </c>
      <c r="EM17" s="36">
        <v>0</v>
      </c>
      <c r="EN17" s="36">
        <v>30</v>
      </c>
      <c r="EO17" s="38">
        <v>30</v>
      </c>
      <c r="EP17" s="39">
        <v>0</v>
      </c>
      <c r="EQ17" s="36">
        <v>113095</v>
      </c>
      <c r="ER17" s="36">
        <v>0</v>
      </c>
      <c r="ES17" s="40">
        <v>113095</v>
      </c>
      <c r="ET17" s="39">
        <v>446</v>
      </c>
      <c r="EU17" s="36">
        <v>0</v>
      </c>
      <c r="EV17" s="37">
        <v>446</v>
      </c>
      <c r="EW17" s="36">
        <v>0</v>
      </c>
      <c r="EX17" s="36">
        <v>4464295</v>
      </c>
      <c r="EY17" s="36">
        <v>712821</v>
      </c>
      <c r="EZ17" s="38">
        <v>3751474</v>
      </c>
      <c r="FA17" s="39">
        <v>225068</v>
      </c>
      <c r="FB17" s="36">
        <v>669</v>
      </c>
      <c r="FC17" s="36">
        <v>34</v>
      </c>
      <c r="FD17" s="36">
        <v>0</v>
      </c>
      <c r="FE17" s="36">
        <v>11619</v>
      </c>
      <c r="FF17" s="36">
        <v>0</v>
      </c>
      <c r="FG17" s="37">
        <v>12322</v>
      </c>
      <c r="FH17" s="36">
        <v>0</v>
      </c>
      <c r="FI17" s="36">
        <v>40</v>
      </c>
      <c r="FJ17" s="38">
        <v>183</v>
      </c>
      <c r="FK17" s="35">
        <v>0</v>
      </c>
      <c r="FL17" s="36">
        <v>212523</v>
      </c>
      <c r="FM17" s="36">
        <v>0</v>
      </c>
      <c r="FN17" s="40">
        <v>212523</v>
      </c>
      <c r="FO17" s="39">
        <v>529</v>
      </c>
      <c r="FP17" s="36">
        <v>0</v>
      </c>
      <c r="FQ17" s="37">
        <v>529</v>
      </c>
      <c r="FR17" s="36">
        <v>0</v>
      </c>
      <c r="FS17" s="36">
        <v>8063180</v>
      </c>
      <c r="FT17" s="36">
        <v>1002943</v>
      </c>
      <c r="FU17" s="38">
        <v>7060237</v>
      </c>
      <c r="FV17" s="39">
        <v>423589</v>
      </c>
      <c r="FW17" s="36">
        <v>792</v>
      </c>
      <c r="FX17" s="36">
        <v>38</v>
      </c>
      <c r="FY17" s="36">
        <v>0</v>
      </c>
      <c r="FZ17" s="36">
        <v>34664</v>
      </c>
      <c r="GA17" s="36">
        <v>39</v>
      </c>
      <c r="GB17" s="37">
        <v>35533</v>
      </c>
      <c r="GC17" s="36">
        <v>0</v>
      </c>
      <c r="GD17" s="36">
        <v>50</v>
      </c>
      <c r="GE17" s="38">
        <v>11</v>
      </c>
      <c r="GF17" s="35">
        <v>0</v>
      </c>
      <c r="GG17" s="36">
        <v>387995</v>
      </c>
      <c r="GH17" s="36">
        <v>0</v>
      </c>
      <c r="GI17" s="40">
        <v>387995</v>
      </c>
      <c r="GJ17" s="39">
        <v>244</v>
      </c>
      <c r="GK17" s="36">
        <v>0</v>
      </c>
      <c r="GL17" s="37">
        <v>244</v>
      </c>
      <c r="GM17" s="36">
        <v>0</v>
      </c>
      <c r="GN17" s="36">
        <v>7832832</v>
      </c>
      <c r="GO17" s="36">
        <v>505242</v>
      </c>
      <c r="GP17" s="38">
        <v>7327590</v>
      </c>
      <c r="GQ17" s="39">
        <v>439645</v>
      </c>
      <c r="GR17" s="36">
        <v>68</v>
      </c>
      <c r="GS17" s="36">
        <v>75</v>
      </c>
      <c r="GT17" s="36">
        <v>0</v>
      </c>
      <c r="GU17" s="36">
        <v>43994</v>
      </c>
      <c r="GV17" s="36">
        <v>32</v>
      </c>
      <c r="GW17" s="37">
        <v>44169</v>
      </c>
      <c r="GX17" s="36">
        <v>0</v>
      </c>
      <c r="GY17" s="36">
        <v>185</v>
      </c>
      <c r="GZ17" s="38">
        <v>560</v>
      </c>
      <c r="HA17" s="35">
        <v>0</v>
      </c>
      <c r="HB17" s="36">
        <v>394731</v>
      </c>
      <c r="HC17" s="36">
        <v>0</v>
      </c>
      <c r="HD17" s="40">
        <v>394731</v>
      </c>
      <c r="HE17" s="39">
        <v>49</v>
      </c>
      <c r="HF17" s="36">
        <v>0</v>
      </c>
      <c r="HG17" s="37">
        <v>49</v>
      </c>
      <c r="HH17" s="36">
        <v>0</v>
      </c>
      <c r="HI17" s="36">
        <v>3362778</v>
      </c>
      <c r="HJ17" s="36">
        <v>118749</v>
      </c>
      <c r="HK17" s="38">
        <v>3244029</v>
      </c>
      <c r="HL17" s="39">
        <v>194639</v>
      </c>
      <c r="HM17" s="36">
        <v>0</v>
      </c>
      <c r="HN17" s="36">
        <v>0</v>
      </c>
      <c r="HO17" s="36">
        <v>0</v>
      </c>
      <c r="HP17" s="36">
        <v>20420</v>
      </c>
      <c r="HQ17" s="36">
        <v>0</v>
      </c>
      <c r="HR17" s="37">
        <v>20420</v>
      </c>
      <c r="HS17" s="36">
        <v>0</v>
      </c>
      <c r="HT17" s="36">
        <v>75</v>
      </c>
      <c r="HU17" s="38">
        <v>50</v>
      </c>
      <c r="HV17" s="35">
        <v>0</v>
      </c>
      <c r="HW17" s="36">
        <v>174094</v>
      </c>
      <c r="HX17" s="36">
        <v>0</v>
      </c>
      <c r="HY17" s="40">
        <v>174094</v>
      </c>
    </row>
    <row r="18" spans="1:233" s="16" customFormat="1" ht="12.6" customHeight="1" x14ac:dyDescent="0.15">
      <c r="A18" s="17">
        <v>6</v>
      </c>
      <c r="B18" s="18" t="s">
        <v>68</v>
      </c>
      <c r="C18" s="29">
        <v>531</v>
      </c>
      <c r="D18" s="30">
        <v>155</v>
      </c>
      <c r="E18" s="31">
        <v>686</v>
      </c>
      <c r="F18" s="30">
        <v>2</v>
      </c>
      <c r="G18" s="30">
        <v>420797</v>
      </c>
      <c r="H18" s="30">
        <v>376495</v>
      </c>
      <c r="I18" s="32">
        <v>44302</v>
      </c>
      <c r="J18" s="33">
        <v>2649</v>
      </c>
      <c r="K18" s="30">
        <v>974</v>
      </c>
      <c r="L18" s="30">
        <v>0</v>
      </c>
      <c r="M18" s="30">
        <v>2</v>
      </c>
      <c r="N18" s="30">
        <v>2</v>
      </c>
      <c r="O18" s="30">
        <v>0</v>
      </c>
      <c r="P18" s="31">
        <v>978</v>
      </c>
      <c r="Q18" s="30">
        <v>1</v>
      </c>
      <c r="R18" s="30">
        <v>0</v>
      </c>
      <c r="S18" s="32">
        <v>1</v>
      </c>
      <c r="T18" s="29">
        <v>0</v>
      </c>
      <c r="U18" s="30">
        <v>1460</v>
      </c>
      <c r="V18" s="30">
        <v>209</v>
      </c>
      <c r="W18" s="34">
        <v>1669</v>
      </c>
      <c r="X18" s="33">
        <v>2004</v>
      </c>
      <c r="Y18" s="30">
        <v>62</v>
      </c>
      <c r="Z18" s="31">
        <v>2066</v>
      </c>
      <c r="AA18" s="30">
        <v>8</v>
      </c>
      <c r="AB18" s="30">
        <v>2430972</v>
      </c>
      <c r="AC18" s="30">
        <v>1544600</v>
      </c>
      <c r="AD18" s="32">
        <v>886372</v>
      </c>
      <c r="AE18" s="33">
        <v>53130</v>
      </c>
      <c r="AF18" s="30">
        <v>3982</v>
      </c>
      <c r="AG18" s="30">
        <v>13</v>
      </c>
      <c r="AH18" s="30">
        <v>373</v>
      </c>
      <c r="AI18" s="30">
        <v>462</v>
      </c>
      <c r="AJ18" s="30">
        <v>0</v>
      </c>
      <c r="AK18" s="31">
        <v>4830</v>
      </c>
      <c r="AL18" s="30">
        <v>57</v>
      </c>
      <c r="AM18" s="30">
        <v>13</v>
      </c>
      <c r="AN18" s="32">
        <v>10</v>
      </c>
      <c r="AO18" s="29">
        <v>0</v>
      </c>
      <c r="AP18" s="30">
        <v>47517</v>
      </c>
      <c r="AQ18" s="30">
        <v>703</v>
      </c>
      <c r="AR18" s="34">
        <v>48220</v>
      </c>
      <c r="AS18" s="33">
        <v>894</v>
      </c>
      <c r="AT18" s="30">
        <v>33</v>
      </c>
      <c r="AU18" s="31">
        <v>927</v>
      </c>
      <c r="AV18" s="30">
        <v>1</v>
      </c>
      <c r="AW18" s="30">
        <v>2375532</v>
      </c>
      <c r="AX18" s="30">
        <v>1000259</v>
      </c>
      <c r="AY18" s="32">
        <v>1375273</v>
      </c>
      <c r="AZ18" s="33">
        <v>82478</v>
      </c>
      <c r="BA18" s="30">
        <v>2053</v>
      </c>
      <c r="BB18" s="30">
        <v>17</v>
      </c>
      <c r="BC18" s="30">
        <v>1555</v>
      </c>
      <c r="BD18" s="30">
        <v>2220</v>
      </c>
      <c r="BE18" s="30">
        <v>0</v>
      </c>
      <c r="BF18" s="31">
        <v>5845</v>
      </c>
      <c r="BG18" s="30">
        <v>53</v>
      </c>
      <c r="BH18" s="30">
        <v>9</v>
      </c>
      <c r="BI18" s="32">
        <v>38</v>
      </c>
      <c r="BJ18" s="29">
        <v>0</v>
      </c>
      <c r="BK18" s="30">
        <v>75265</v>
      </c>
      <c r="BL18" s="30">
        <v>1268</v>
      </c>
      <c r="BM18" s="34">
        <v>76533</v>
      </c>
      <c r="BN18" s="33">
        <v>611</v>
      </c>
      <c r="BO18" s="30">
        <v>25</v>
      </c>
      <c r="BP18" s="31">
        <v>636</v>
      </c>
      <c r="BQ18" s="30">
        <v>0</v>
      </c>
      <c r="BR18" s="30">
        <v>2317057</v>
      </c>
      <c r="BS18" s="30">
        <v>734774</v>
      </c>
      <c r="BT18" s="32">
        <v>1582283</v>
      </c>
      <c r="BU18" s="33">
        <v>94910</v>
      </c>
      <c r="BV18" s="30">
        <v>994</v>
      </c>
      <c r="BW18" s="30">
        <v>6</v>
      </c>
      <c r="BX18" s="30">
        <v>1260</v>
      </c>
      <c r="BY18" s="30">
        <v>3158</v>
      </c>
      <c r="BZ18" s="30">
        <v>0</v>
      </c>
      <c r="CA18" s="31">
        <v>5418</v>
      </c>
      <c r="CB18" s="30">
        <v>0</v>
      </c>
      <c r="CC18" s="30">
        <v>24</v>
      </c>
      <c r="CD18" s="32">
        <v>20</v>
      </c>
      <c r="CE18" s="29">
        <v>0</v>
      </c>
      <c r="CF18" s="30">
        <v>87336</v>
      </c>
      <c r="CG18" s="30">
        <v>2112</v>
      </c>
      <c r="CH18" s="34">
        <v>89448</v>
      </c>
      <c r="CI18" s="33">
        <v>485</v>
      </c>
      <c r="CJ18" s="30">
        <v>23</v>
      </c>
      <c r="CK18" s="31">
        <v>508</v>
      </c>
      <c r="CL18" s="30">
        <v>0</v>
      </c>
      <c r="CM18" s="30">
        <v>2413770</v>
      </c>
      <c r="CN18" s="30">
        <v>656141</v>
      </c>
      <c r="CO18" s="32">
        <v>1757629</v>
      </c>
      <c r="CP18" s="33">
        <v>105437</v>
      </c>
      <c r="CQ18" s="30">
        <v>762</v>
      </c>
      <c r="CR18" s="30">
        <v>12</v>
      </c>
      <c r="CS18" s="30">
        <v>889</v>
      </c>
      <c r="CT18" s="30">
        <v>3660</v>
      </c>
      <c r="CU18" s="30">
        <v>0</v>
      </c>
      <c r="CV18" s="31">
        <v>5323</v>
      </c>
      <c r="CW18" s="30">
        <v>0</v>
      </c>
      <c r="CX18" s="30">
        <v>37</v>
      </c>
      <c r="CY18" s="32">
        <v>12</v>
      </c>
      <c r="CZ18" s="29">
        <v>0</v>
      </c>
      <c r="DA18" s="30">
        <v>96490</v>
      </c>
      <c r="DB18" s="30">
        <v>3575</v>
      </c>
      <c r="DC18" s="34">
        <v>100065</v>
      </c>
      <c r="DD18" s="33">
        <v>488</v>
      </c>
      <c r="DE18" s="30">
        <v>1</v>
      </c>
      <c r="DF18" s="31">
        <v>489</v>
      </c>
      <c r="DG18" s="30">
        <v>0</v>
      </c>
      <c r="DH18" s="30">
        <v>2956014</v>
      </c>
      <c r="DI18" s="30">
        <v>653312</v>
      </c>
      <c r="DJ18" s="32">
        <v>2302702</v>
      </c>
      <c r="DK18" s="33">
        <v>138141</v>
      </c>
      <c r="DL18" s="30">
        <v>734</v>
      </c>
      <c r="DM18" s="30">
        <v>19</v>
      </c>
      <c r="DN18" s="30">
        <v>0</v>
      </c>
      <c r="DO18" s="30">
        <v>5395</v>
      </c>
      <c r="DP18" s="30">
        <v>0</v>
      </c>
      <c r="DQ18" s="31">
        <v>6148</v>
      </c>
      <c r="DR18" s="30">
        <v>0</v>
      </c>
      <c r="DS18" s="30">
        <v>46</v>
      </c>
      <c r="DT18" s="32">
        <v>25</v>
      </c>
      <c r="DU18" s="29">
        <v>212</v>
      </c>
      <c r="DV18" s="30">
        <v>131478</v>
      </c>
      <c r="DW18" s="30">
        <v>232</v>
      </c>
      <c r="DX18" s="34">
        <v>131710</v>
      </c>
      <c r="DY18" s="33">
        <v>400</v>
      </c>
      <c r="DZ18" s="30">
        <v>0</v>
      </c>
      <c r="EA18" s="31">
        <v>400</v>
      </c>
      <c r="EB18" s="30">
        <v>0</v>
      </c>
      <c r="EC18" s="30">
        <v>3054718</v>
      </c>
      <c r="ED18" s="30">
        <v>549041</v>
      </c>
      <c r="EE18" s="32">
        <v>2505677</v>
      </c>
      <c r="EF18" s="33">
        <v>150323</v>
      </c>
      <c r="EG18" s="30">
        <v>600</v>
      </c>
      <c r="EH18" s="30">
        <v>53</v>
      </c>
      <c r="EI18" s="30">
        <v>0</v>
      </c>
      <c r="EJ18" s="30">
        <v>6635</v>
      </c>
      <c r="EK18" s="30">
        <v>6</v>
      </c>
      <c r="EL18" s="31">
        <v>7294</v>
      </c>
      <c r="EM18" s="30">
        <v>0</v>
      </c>
      <c r="EN18" s="30">
        <v>82</v>
      </c>
      <c r="EO18" s="32">
        <v>0</v>
      </c>
      <c r="EP18" s="33">
        <v>0</v>
      </c>
      <c r="EQ18" s="30">
        <v>142947</v>
      </c>
      <c r="ER18" s="30">
        <v>0</v>
      </c>
      <c r="ES18" s="34">
        <v>142947</v>
      </c>
      <c r="ET18" s="33">
        <v>613</v>
      </c>
      <c r="EU18" s="30">
        <v>0</v>
      </c>
      <c r="EV18" s="31">
        <v>613</v>
      </c>
      <c r="EW18" s="30">
        <v>0</v>
      </c>
      <c r="EX18" s="30">
        <v>5947654</v>
      </c>
      <c r="EY18" s="30">
        <v>813051</v>
      </c>
      <c r="EZ18" s="32">
        <v>5134603</v>
      </c>
      <c r="FA18" s="33">
        <v>308050</v>
      </c>
      <c r="FB18" s="30">
        <v>920</v>
      </c>
      <c r="FC18" s="30">
        <v>15</v>
      </c>
      <c r="FD18" s="30">
        <v>0</v>
      </c>
      <c r="FE18" s="30">
        <v>10170</v>
      </c>
      <c r="FF18" s="30">
        <v>0</v>
      </c>
      <c r="FG18" s="31">
        <v>11105</v>
      </c>
      <c r="FH18" s="30">
        <v>0</v>
      </c>
      <c r="FI18" s="30">
        <v>71</v>
      </c>
      <c r="FJ18" s="32">
        <v>118</v>
      </c>
      <c r="FK18" s="29">
        <v>0</v>
      </c>
      <c r="FL18" s="30">
        <v>296756</v>
      </c>
      <c r="FM18" s="30">
        <v>0</v>
      </c>
      <c r="FN18" s="34">
        <v>296756</v>
      </c>
      <c r="FO18" s="33">
        <v>455</v>
      </c>
      <c r="FP18" s="30">
        <v>0</v>
      </c>
      <c r="FQ18" s="31">
        <v>455</v>
      </c>
      <c r="FR18" s="30">
        <v>0</v>
      </c>
      <c r="FS18" s="30">
        <v>6355808</v>
      </c>
      <c r="FT18" s="30">
        <v>660036</v>
      </c>
      <c r="FU18" s="32">
        <v>5695772</v>
      </c>
      <c r="FV18" s="33">
        <v>341727</v>
      </c>
      <c r="FW18" s="30">
        <v>681</v>
      </c>
      <c r="FX18" s="30">
        <v>16</v>
      </c>
      <c r="FY18" s="30">
        <v>0</v>
      </c>
      <c r="FZ18" s="30">
        <v>13427</v>
      </c>
      <c r="GA18" s="30">
        <v>0</v>
      </c>
      <c r="GB18" s="31">
        <v>14124</v>
      </c>
      <c r="GC18" s="30">
        <v>0</v>
      </c>
      <c r="GD18" s="30">
        <v>64</v>
      </c>
      <c r="GE18" s="32">
        <v>247</v>
      </c>
      <c r="GF18" s="29">
        <v>0</v>
      </c>
      <c r="GG18" s="30">
        <v>327292</v>
      </c>
      <c r="GH18" s="30">
        <v>0</v>
      </c>
      <c r="GI18" s="34">
        <v>327292</v>
      </c>
      <c r="GJ18" s="33">
        <v>70</v>
      </c>
      <c r="GK18" s="30">
        <v>0</v>
      </c>
      <c r="GL18" s="31">
        <v>70</v>
      </c>
      <c r="GM18" s="30">
        <v>0</v>
      </c>
      <c r="GN18" s="30">
        <v>2229694</v>
      </c>
      <c r="GO18" s="30">
        <v>143095</v>
      </c>
      <c r="GP18" s="32">
        <v>2086599</v>
      </c>
      <c r="GQ18" s="33">
        <v>125193</v>
      </c>
      <c r="GR18" s="30">
        <v>27</v>
      </c>
      <c r="GS18" s="30">
        <v>23</v>
      </c>
      <c r="GT18" s="30">
        <v>0</v>
      </c>
      <c r="GU18" s="30">
        <v>13773</v>
      </c>
      <c r="GV18" s="30">
        <v>0</v>
      </c>
      <c r="GW18" s="31">
        <v>13823</v>
      </c>
      <c r="GX18" s="30">
        <v>0</v>
      </c>
      <c r="GY18" s="30">
        <v>15</v>
      </c>
      <c r="GZ18" s="32">
        <v>19</v>
      </c>
      <c r="HA18" s="29">
        <v>0</v>
      </c>
      <c r="HB18" s="30">
        <v>111336</v>
      </c>
      <c r="HC18" s="30">
        <v>0</v>
      </c>
      <c r="HD18" s="34">
        <v>111336</v>
      </c>
      <c r="HE18" s="33">
        <v>9</v>
      </c>
      <c r="HF18" s="30">
        <v>0</v>
      </c>
      <c r="HG18" s="31">
        <v>9</v>
      </c>
      <c r="HH18" s="30">
        <v>0</v>
      </c>
      <c r="HI18" s="30">
        <v>553331</v>
      </c>
      <c r="HJ18" s="30">
        <v>13967</v>
      </c>
      <c r="HK18" s="32">
        <v>539364</v>
      </c>
      <c r="HL18" s="33">
        <v>32361</v>
      </c>
      <c r="HM18" s="30">
        <v>0</v>
      </c>
      <c r="HN18" s="30">
        <v>0</v>
      </c>
      <c r="HO18" s="30">
        <v>0</v>
      </c>
      <c r="HP18" s="30">
        <v>2444</v>
      </c>
      <c r="HQ18" s="30">
        <v>0</v>
      </c>
      <c r="HR18" s="31">
        <v>2444</v>
      </c>
      <c r="HS18" s="30">
        <v>0</v>
      </c>
      <c r="HT18" s="30">
        <v>117</v>
      </c>
      <c r="HU18" s="32">
        <v>435</v>
      </c>
      <c r="HV18" s="29">
        <v>0</v>
      </c>
      <c r="HW18" s="30">
        <v>29365</v>
      </c>
      <c r="HX18" s="30">
        <v>0</v>
      </c>
      <c r="HY18" s="34">
        <v>29365</v>
      </c>
    </row>
    <row r="19" spans="1:233" s="16" customFormat="1" ht="12.6" customHeight="1" x14ac:dyDescent="0.15">
      <c r="A19" s="19">
        <v>7</v>
      </c>
      <c r="B19" s="20" t="s">
        <v>69</v>
      </c>
      <c r="C19" s="35">
        <v>72</v>
      </c>
      <c r="D19" s="36">
        <v>189</v>
      </c>
      <c r="E19" s="37">
        <v>261</v>
      </c>
      <c r="F19" s="36">
        <v>0</v>
      </c>
      <c r="G19" s="36">
        <v>231334</v>
      </c>
      <c r="H19" s="36">
        <v>217677</v>
      </c>
      <c r="I19" s="38">
        <v>13657</v>
      </c>
      <c r="J19" s="39">
        <v>808</v>
      </c>
      <c r="K19" s="36">
        <v>330</v>
      </c>
      <c r="L19" s="36">
        <v>0</v>
      </c>
      <c r="M19" s="36">
        <v>0</v>
      </c>
      <c r="N19" s="36">
        <v>3</v>
      </c>
      <c r="O19" s="36">
        <v>0</v>
      </c>
      <c r="P19" s="37">
        <v>333</v>
      </c>
      <c r="Q19" s="36">
        <v>0</v>
      </c>
      <c r="R19" s="36">
        <v>1</v>
      </c>
      <c r="S19" s="38">
        <v>0</v>
      </c>
      <c r="T19" s="35">
        <v>0</v>
      </c>
      <c r="U19" s="36">
        <v>229</v>
      </c>
      <c r="V19" s="36">
        <v>245</v>
      </c>
      <c r="W19" s="40">
        <v>474</v>
      </c>
      <c r="X19" s="39">
        <v>1566</v>
      </c>
      <c r="Y19" s="36">
        <v>94</v>
      </c>
      <c r="Z19" s="37">
        <v>1660</v>
      </c>
      <c r="AA19" s="36">
        <v>3</v>
      </c>
      <c r="AB19" s="36">
        <v>2499456</v>
      </c>
      <c r="AC19" s="36">
        <v>1642443</v>
      </c>
      <c r="AD19" s="38">
        <v>857013</v>
      </c>
      <c r="AE19" s="39">
        <v>51352</v>
      </c>
      <c r="AF19" s="36">
        <v>3672</v>
      </c>
      <c r="AG19" s="36">
        <v>4</v>
      </c>
      <c r="AH19" s="36">
        <v>593</v>
      </c>
      <c r="AI19" s="36">
        <v>1076</v>
      </c>
      <c r="AJ19" s="36">
        <v>3</v>
      </c>
      <c r="AK19" s="37">
        <v>5348</v>
      </c>
      <c r="AL19" s="36">
        <v>24</v>
      </c>
      <c r="AM19" s="36">
        <v>7</v>
      </c>
      <c r="AN19" s="38">
        <v>55</v>
      </c>
      <c r="AO19" s="35">
        <v>0</v>
      </c>
      <c r="AP19" s="36">
        <v>44975</v>
      </c>
      <c r="AQ19" s="36">
        <v>943</v>
      </c>
      <c r="AR19" s="40">
        <v>45918</v>
      </c>
      <c r="AS19" s="39">
        <v>1158</v>
      </c>
      <c r="AT19" s="36">
        <v>44</v>
      </c>
      <c r="AU19" s="37">
        <v>1202</v>
      </c>
      <c r="AV19" s="36">
        <v>0</v>
      </c>
      <c r="AW19" s="36">
        <v>3111613</v>
      </c>
      <c r="AX19" s="36">
        <v>1345709</v>
      </c>
      <c r="AY19" s="38">
        <v>1765904</v>
      </c>
      <c r="AZ19" s="39">
        <v>105902</v>
      </c>
      <c r="BA19" s="36">
        <v>2769</v>
      </c>
      <c r="BB19" s="36">
        <v>20</v>
      </c>
      <c r="BC19" s="36">
        <v>1897</v>
      </c>
      <c r="BD19" s="36">
        <v>2351</v>
      </c>
      <c r="BE19" s="36">
        <v>0</v>
      </c>
      <c r="BF19" s="37">
        <v>7037</v>
      </c>
      <c r="BG19" s="36">
        <v>0</v>
      </c>
      <c r="BH19" s="36">
        <v>21</v>
      </c>
      <c r="BI19" s="38">
        <v>0</v>
      </c>
      <c r="BJ19" s="35">
        <v>0</v>
      </c>
      <c r="BK19" s="36">
        <v>97127</v>
      </c>
      <c r="BL19" s="36">
        <v>1717</v>
      </c>
      <c r="BM19" s="40">
        <v>98844</v>
      </c>
      <c r="BN19" s="39">
        <v>785</v>
      </c>
      <c r="BO19" s="36">
        <v>52</v>
      </c>
      <c r="BP19" s="37">
        <v>837</v>
      </c>
      <c r="BQ19" s="36">
        <v>0</v>
      </c>
      <c r="BR19" s="36">
        <v>3112330</v>
      </c>
      <c r="BS19" s="36">
        <v>1052950</v>
      </c>
      <c r="BT19" s="38">
        <v>2059380</v>
      </c>
      <c r="BU19" s="39">
        <v>123527</v>
      </c>
      <c r="BV19" s="36">
        <v>1338</v>
      </c>
      <c r="BW19" s="36">
        <v>17</v>
      </c>
      <c r="BX19" s="36">
        <v>2719</v>
      </c>
      <c r="BY19" s="36">
        <v>3352</v>
      </c>
      <c r="BZ19" s="36">
        <v>0</v>
      </c>
      <c r="CA19" s="37">
        <v>7426</v>
      </c>
      <c r="CB19" s="36">
        <v>0</v>
      </c>
      <c r="CC19" s="36">
        <v>12</v>
      </c>
      <c r="CD19" s="38">
        <v>73</v>
      </c>
      <c r="CE19" s="35">
        <v>0</v>
      </c>
      <c r="CF19" s="36">
        <v>111330</v>
      </c>
      <c r="CG19" s="36">
        <v>4686</v>
      </c>
      <c r="CH19" s="40">
        <v>116016</v>
      </c>
      <c r="CI19" s="39">
        <v>510</v>
      </c>
      <c r="CJ19" s="36">
        <v>16</v>
      </c>
      <c r="CK19" s="37">
        <v>526</v>
      </c>
      <c r="CL19" s="36">
        <v>0</v>
      </c>
      <c r="CM19" s="36">
        <v>2534864</v>
      </c>
      <c r="CN19" s="36">
        <v>711480</v>
      </c>
      <c r="CO19" s="38">
        <v>1823384</v>
      </c>
      <c r="CP19" s="39">
        <v>109381</v>
      </c>
      <c r="CQ19" s="36">
        <v>789</v>
      </c>
      <c r="CR19" s="36">
        <v>10</v>
      </c>
      <c r="CS19" s="36">
        <v>894</v>
      </c>
      <c r="CT19" s="36">
        <v>3351</v>
      </c>
      <c r="CU19" s="36">
        <v>0</v>
      </c>
      <c r="CV19" s="37">
        <v>5044</v>
      </c>
      <c r="CW19" s="36">
        <v>0</v>
      </c>
      <c r="CX19" s="36">
        <v>6</v>
      </c>
      <c r="CY19" s="38">
        <v>4</v>
      </c>
      <c r="CZ19" s="35">
        <v>0</v>
      </c>
      <c r="DA19" s="36">
        <v>102109</v>
      </c>
      <c r="DB19" s="36">
        <v>2218</v>
      </c>
      <c r="DC19" s="40">
        <v>104327</v>
      </c>
      <c r="DD19" s="39">
        <v>520</v>
      </c>
      <c r="DE19" s="36">
        <v>1</v>
      </c>
      <c r="DF19" s="37">
        <v>521</v>
      </c>
      <c r="DG19" s="36">
        <v>0</v>
      </c>
      <c r="DH19" s="36">
        <v>3190973</v>
      </c>
      <c r="DI19" s="36">
        <v>751653</v>
      </c>
      <c r="DJ19" s="38">
        <v>2439320</v>
      </c>
      <c r="DK19" s="39">
        <v>146337</v>
      </c>
      <c r="DL19" s="36">
        <v>780</v>
      </c>
      <c r="DM19" s="36">
        <v>59</v>
      </c>
      <c r="DN19" s="36">
        <v>5</v>
      </c>
      <c r="DO19" s="36">
        <v>5599</v>
      </c>
      <c r="DP19" s="36">
        <v>1</v>
      </c>
      <c r="DQ19" s="37">
        <v>6444</v>
      </c>
      <c r="DR19" s="36">
        <v>0</v>
      </c>
      <c r="DS19" s="36">
        <v>10</v>
      </c>
      <c r="DT19" s="38">
        <v>0</v>
      </c>
      <c r="DU19" s="35">
        <v>0</v>
      </c>
      <c r="DV19" s="36">
        <v>139636</v>
      </c>
      <c r="DW19" s="36">
        <v>247</v>
      </c>
      <c r="DX19" s="40">
        <v>139883</v>
      </c>
      <c r="DY19" s="39">
        <v>358</v>
      </c>
      <c r="DZ19" s="36">
        <v>0</v>
      </c>
      <c r="EA19" s="37">
        <v>358</v>
      </c>
      <c r="EB19" s="36">
        <v>0</v>
      </c>
      <c r="EC19" s="36">
        <v>2747000</v>
      </c>
      <c r="ED19" s="36">
        <v>527939</v>
      </c>
      <c r="EE19" s="38">
        <v>2219061</v>
      </c>
      <c r="EF19" s="39">
        <v>133129</v>
      </c>
      <c r="EG19" s="36">
        <v>537</v>
      </c>
      <c r="EH19" s="36">
        <v>22</v>
      </c>
      <c r="EI19" s="36">
        <v>0</v>
      </c>
      <c r="EJ19" s="36">
        <v>5352</v>
      </c>
      <c r="EK19" s="36">
        <v>0</v>
      </c>
      <c r="EL19" s="37">
        <v>5911</v>
      </c>
      <c r="EM19" s="36">
        <v>0</v>
      </c>
      <c r="EN19" s="36">
        <v>6</v>
      </c>
      <c r="EO19" s="38">
        <v>0</v>
      </c>
      <c r="EP19" s="39">
        <v>0</v>
      </c>
      <c r="EQ19" s="36">
        <v>127212</v>
      </c>
      <c r="ER19" s="36">
        <v>0</v>
      </c>
      <c r="ES19" s="40">
        <v>127212</v>
      </c>
      <c r="ET19" s="39">
        <v>509</v>
      </c>
      <c r="EU19" s="36">
        <v>0</v>
      </c>
      <c r="EV19" s="37">
        <v>509</v>
      </c>
      <c r="EW19" s="36">
        <v>0</v>
      </c>
      <c r="EX19" s="36">
        <v>4948359</v>
      </c>
      <c r="EY19" s="36">
        <v>676935</v>
      </c>
      <c r="EZ19" s="38">
        <v>4271424</v>
      </c>
      <c r="FA19" s="39">
        <v>256264</v>
      </c>
      <c r="FB19" s="36">
        <v>763</v>
      </c>
      <c r="FC19" s="36">
        <v>7</v>
      </c>
      <c r="FD19" s="36">
        <v>0</v>
      </c>
      <c r="FE19" s="36">
        <v>6497</v>
      </c>
      <c r="FF19" s="36">
        <v>1</v>
      </c>
      <c r="FG19" s="37">
        <v>7268</v>
      </c>
      <c r="FH19" s="36">
        <v>0</v>
      </c>
      <c r="FI19" s="36">
        <v>41</v>
      </c>
      <c r="FJ19" s="38">
        <v>359</v>
      </c>
      <c r="FK19" s="35">
        <v>0</v>
      </c>
      <c r="FL19" s="36">
        <v>248596</v>
      </c>
      <c r="FM19" s="36">
        <v>0</v>
      </c>
      <c r="FN19" s="40">
        <v>248596</v>
      </c>
      <c r="FO19" s="39">
        <v>375</v>
      </c>
      <c r="FP19" s="36">
        <v>0</v>
      </c>
      <c r="FQ19" s="37">
        <v>375</v>
      </c>
      <c r="FR19" s="36">
        <v>0</v>
      </c>
      <c r="FS19" s="36">
        <v>5266540</v>
      </c>
      <c r="FT19" s="36">
        <v>575681</v>
      </c>
      <c r="FU19" s="38">
        <v>4690859</v>
      </c>
      <c r="FV19" s="39">
        <v>281435</v>
      </c>
      <c r="FW19" s="36">
        <v>563</v>
      </c>
      <c r="FX19" s="36">
        <v>1</v>
      </c>
      <c r="FY19" s="36">
        <v>0</v>
      </c>
      <c r="FZ19" s="36">
        <v>12273</v>
      </c>
      <c r="GA19" s="36">
        <v>0</v>
      </c>
      <c r="GB19" s="37">
        <v>12837</v>
      </c>
      <c r="GC19" s="36">
        <v>0</v>
      </c>
      <c r="GD19" s="36">
        <v>106</v>
      </c>
      <c r="GE19" s="38">
        <v>342</v>
      </c>
      <c r="GF19" s="35">
        <v>0</v>
      </c>
      <c r="GG19" s="36">
        <v>268150</v>
      </c>
      <c r="GH19" s="36">
        <v>0</v>
      </c>
      <c r="GI19" s="40">
        <v>268150</v>
      </c>
      <c r="GJ19" s="39">
        <v>59</v>
      </c>
      <c r="GK19" s="36">
        <v>0</v>
      </c>
      <c r="GL19" s="37">
        <v>59</v>
      </c>
      <c r="GM19" s="36">
        <v>0</v>
      </c>
      <c r="GN19" s="36">
        <v>1894548</v>
      </c>
      <c r="GO19" s="36">
        <v>106928</v>
      </c>
      <c r="GP19" s="38">
        <v>1787620</v>
      </c>
      <c r="GQ19" s="39">
        <v>107256</v>
      </c>
      <c r="GR19" s="36">
        <v>26</v>
      </c>
      <c r="GS19" s="36">
        <v>9</v>
      </c>
      <c r="GT19" s="36">
        <v>0</v>
      </c>
      <c r="GU19" s="36">
        <v>10752</v>
      </c>
      <c r="GV19" s="36">
        <v>0</v>
      </c>
      <c r="GW19" s="37">
        <v>10787</v>
      </c>
      <c r="GX19" s="36">
        <v>0</v>
      </c>
      <c r="GY19" s="36">
        <v>9</v>
      </c>
      <c r="GZ19" s="38">
        <v>20</v>
      </c>
      <c r="HA19" s="35">
        <v>0</v>
      </c>
      <c r="HB19" s="36">
        <v>96440</v>
      </c>
      <c r="HC19" s="36">
        <v>0</v>
      </c>
      <c r="HD19" s="40">
        <v>96440</v>
      </c>
      <c r="HE19" s="39">
        <v>9</v>
      </c>
      <c r="HF19" s="36">
        <v>0</v>
      </c>
      <c r="HG19" s="37">
        <v>9</v>
      </c>
      <c r="HH19" s="36">
        <v>0</v>
      </c>
      <c r="HI19" s="36">
        <v>564360</v>
      </c>
      <c r="HJ19" s="36">
        <v>22486</v>
      </c>
      <c r="HK19" s="38">
        <v>541874</v>
      </c>
      <c r="HL19" s="39">
        <v>32512</v>
      </c>
      <c r="HM19" s="36">
        <v>0</v>
      </c>
      <c r="HN19" s="36">
        <v>0</v>
      </c>
      <c r="HO19" s="36">
        <v>0</v>
      </c>
      <c r="HP19" s="36">
        <v>2474</v>
      </c>
      <c r="HQ19" s="36">
        <v>0</v>
      </c>
      <c r="HR19" s="37">
        <v>2474</v>
      </c>
      <c r="HS19" s="36">
        <v>0</v>
      </c>
      <c r="HT19" s="36">
        <v>0</v>
      </c>
      <c r="HU19" s="38">
        <v>0</v>
      </c>
      <c r="HV19" s="35">
        <v>0</v>
      </c>
      <c r="HW19" s="36">
        <v>30038</v>
      </c>
      <c r="HX19" s="36">
        <v>0</v>
      </c>
      <c r="HY19" s="40">
        <v>30038</v>
      </c>
    </row>
    <row r="20" spans="1:233" s="16" customFormat="1" ht="12.6" customHeight="1" x14ac:dyDescent="0.15">
      <c r="A20" s="17">
        <v>8</v>
      </c>
      <c r="B20" s="18" t="s">
        <v>70</v>
      </c>
      <c r="C20" s="29">
        <v>111</v>
      </c>
      <c r="D20" s="30">
        <v>286</v>
      </c>
      <c r="E20" s="31">
        <v>397</v>
      </c>
      <c r="F20" s="30">
        <v>1</v>
      </c>
      <c r="G20" s="30">
        <v>362038</v>
      </c>
      <c r="H20" s="30">
        <v>341141</v>
      </c>
      <c r="I20" s="32">
        <v>20897</v>
      </c>
      <c r="J20" s="33">
        <v>1234</v>
      </c>
      <c r="K20" s="30">
        <v>500</v>
      </c>
      <c r="L20" s="30">
        <v>0</v>
      </c>
      <c r="M20" s="30">
        <v>2</v>
      </c>
      <c r="N20" s="30">
        <v>16</v>
      </c>
      <c r="O20" s="30">
        <v>0</v>
      </c>
      <c r="P20" s="31">
        <v>518</v>
      </c>
      <c r="Q20" s="30">
        <v>0</v>
      </c>
      <c r="R20" s="30">
        <v>0</v>
      </c>
      <c r="S20" s="32">
        <v>0</v>
      </c>
      <c r="T20" s="29">
        <v>0</v>
      </c>
      <c r="U20" s="30">
        <v>355</v>
      </c>
      <c r="V20" s="30">
        <v>361</v>
      </c>
      <c r="W20" s="34">
        <v>716</v>
      </c>
      <c r="X20" s="33">
        <v>2284</v>
      </c>
      <c r="Y20" s="30">
        <v>160</v>
      </c>
      <c r="Z20" s="31">
        <v>2444</v>
      </c>
      <c r="AA20" s="30">
        <v>3</v>
      </c>
      <c r="AB20" s="30">
        <v>3775571</v>
      </c>
      <c r="AC20" s="30">
        <v>2515650</v>
      </c>
      <c r="AD20" s="32">
        <v>1259921</v>
      </c>
      <c r="AE20" s="33">
        <v>75496</v>
      </c>
      <c r="AF20" s="30">
        <v>5444</v>
      </c>
      <c r="AG20" s="30">
        <v>27</v>
      </c>
      <c r="AH20" s="30">
        <v>1310</v>
      </c>
      <c r="AI20" s="30">
        <v>1264</v>
      </c>
      <c r="AJ20" s="30">
        <v>0</v>
      </c>
      <c r="AK20" s="31">
        <v>8045</v>
      </c>
      <c r="AL20" s="30">
        <v>28</v>
      </c>
      <c r="AM20" s="30">
        <v>32</v>
      </c>
      <c r="AN20" s="32">
        <v>15</v>
      </c>
      <c r="AO20" s="29">
        <v>0</v>
      </c>
      <c r="AP20" s="30">
        <v>65647</v>
      </c>
      <c r="AQ20" s="30">
        <v>1729</v>
      </c>
      <c r="AR20" s="34">
        <v>67376</v>
      </c>
      <c r="AS20" s="33">
        <v>1755</v>
      </c>
      <c r="AT20" s="30">
        <v>116</v>
      </c>
      <c r="AU20" s="31">
        <v>1871</v>
      </c>
      <c r="AV20" s="30">
        <v>1</v>
      </c>
      <c r="AW20" s="30">
        <v>4935892</v>
      </c>
      <c r="AX20" s="30">
        <v>2167411</v>
      </c>
      <c r="AY20" s="32">
        <v>2768481</v>
      </c>
      <c r="AZ20" s="33">
        <v>166032</v>
      </c>
      <c r="BA20" s="30">
        <v>4449</v>
      </c>
      <c r="BB20" s="30">
        <v>46</v>
      </c>
      <c r="BC20" s="30">
        <v>4891</v>
      </c>
      <c r="BD20" s="30">
        <v>4521</v>
      </c>
      <c r="BE20" s="30">
        <v>0</v>
      </c>
      <c r="BF20" s="31">
        <v>13907</v>
      </c>
      <c r="BG20" s="30">
        <v>63</v>
      </c>
      <c r="BH20" s="30">
        <v>121</v>
      </c>
      <c r="BI20" s="32">
        <v>71</v>
      </c>
      <c r="BJ20" s="29">
        <v>94</v>
      </c>
      <c r="BK20" s="30">
        <v>146653</v>
      </c>
      <c r="BL20" s="30">
        <v>5123</v>
      </c>
      <c r="BM20" s="34">
        <v>151776</v>
      </c>
      <c r="BN20" s="33">
        <v>1281</v>
      </c>
      <c r="BO20" s="30">
        <v>73</v>
      </c>
      <c r="BP20" s="31">
        <v>1354</v>
      </c>
      <c r="BQ20" s="30">
        <v>0</v>
      </c>
      <c r="BR20" s="30">
        <v>5064390</v>
      </c>
      <c r="BS20" s="30">
        <v>1727682</v>
      </c>
      <c r="BT20" s="32">
        <v>3336708</v>
      </c>
      <c r="BU20" s="33">
        <v>200146</v>
      </c>
      <c r="BV20" s="30">
        <v>2199</v>
      </c>
      <c r="BW20" s="30">
        <v>36</v>
      </c>
      <c r="BX20" s="30">
        <v>3801</v>
      </c>
      <c r="BY20" s="30">
        <v>6332</v>
      </c>
      <c r="BZ20" s="30">
        <v>30</v>
      </c>
      <c r="CA20" s="31">
        <v>12398</v>
      </c>
      <c r="CB20" s="30">
        <v>0</v>
      </c>
      <c r="CC20" s="30">
        <v>57</v>
      </c>
      <c r="CD20" s="32">
        <v>80</v>
      </c>
      <c r="CE20" s="29">
        <v>0</v>
      </c>
      <c r="CF20" s="30">
        <v>181214</v>
      </c>
      <c r="CG20" s="30">
        <v>6397</v>
      </c>
      <c r="CH20" s="34">
        <v>187611</v>
      </c>
      <c r="CI20" s="33">
        <v>865</v>
      </c>
      <c r="CJ20" s="30">
        <v>32</v>
      </c>
      <c r="CK20" s="31">
        <v>897</v>
      </c>
      <c r="CL20" s="30">
        <v>0</v>
      </c>
      <c r="CM20" s="30">
        <v>4392203</v>
      </c>
      <c r="CN20" s="30">
        <v>1271118</v>
      </c>
      <c r="CO20" s="32">
        <v>3121085</v>
      </c>
      <c r="CP20" s="33">
        <v>187227</v>
      </c>
      <c r="CQ20" s="30">
        <v>1345</v>
      </c>
      <c r="CR20" s="30">
        <v>43</v>
      </c>
      <c r="CS20" s="30">
        <v>1676</v>
      </c>
      <c r="CT20" s="30">
        <v>7237</v>
      </c>
      <c r="CU20" s="30">
        <v>55</v>
      </c>
      <c r="CV20" s="31">
        <v>10356</v>
      </c>
      <c r="CW20" s="30">
        <v>0</v>
      </c>
      <c r="CX20" s="30">
        <v>34</v>
      </c>
      <c r="CY20" s="32">
        <v>22</v>
      </c>
      <c r="CZ20" s="29">
        <v>0</v>
      </c>
      <c r="DA20" s="30">
        <v>172300</v>
      </c>
      <c r="DB20" s="30">
        <v>4515</v>
      </c>
      <c r="DC20" s="34">
        <v>176815</v>
      </c>
      <c r="DD20" s="33">
        <v>866</v>
      </c>
      <c r="DE20" s="30">
        <v>2</v>
      </c>
      <c r="DF20" s="31">
        <v>868</v>
      </c>
      <c r="DG20" s="30">
        <v>0</v>
      </c>
      <c r="DH20" s="30">
        <v>5338681</v>
      </c>
      <c r="DI20" s="30">
        <v>1256721</v>
      </c>
      <c r="DJ20" s="32">
        <v>4081960</v>
      </c>
      <c r="DK20" s="33">
        <v>244880</v>
      </c>
      <c r="DL20" s="30">
        <v>1302</v>
      </c>
      <c r="DM20" s="30">
        <v>6</v>
      </c>
      <c r="DN20" s="30">
        <v>55</v>
      </c>
      <c r="DO20" s="30">
        <v>10554</v>
      </c>
      <c r="DP20" s="30">
        <v>0</v>
      </c>
      <c r="DQ20" s="31">
        <v>11917</v>
      </c>
      <c r="DR20" s="30">
        <v>0</v>
      </c>
      <c r="DS20" s="30">
        <v>8</v>
      </c>
      <c r="DT20" s="32">
        <v>1</v>
      </c>
      <c r="DU20" s="29">
        <v>0</v>
      </c>
      <c r="DV20" s="30">
        <v>232541</v>
      </c>
      <c r="DW20" s="30">
        <v>413</v>
      </c>
      <c r="DX20" s="34">
        <v>232954</v>
      </c>
      <c r="DY20" s="33">
        <v>605</v>
      </c>
      <c r="DZ20" s="30">
        <v>0</v>
      </c>
      <c r="EA20" s="31">
        <v>605</v>
      </c>
      <c r="EB20" s="30">
        <v>0</v>
      </c>
      <c r="EC20" s="30">
        <v>4696719</v>
      </c>
      <c r="ED20" s="30">
        <v>931882</v>
      </c>
      <c r="EE20" s="32">
        <v>3764837</v>
      </c>
      <c r="EF20" s="33">
        <v>225866</v>
      </c>
      <c r="EG20" s="30">
        <v>908</v>
      </c>
      <c r="EH20" s="30">
        <v>41</v>
      </c>
      <c r="EI20" s="30">
        <v>0</v>
      </c>
      <c r="EJ20" s="30">
        <v>10435</v>
      </c>
      <c r="EK20" s="30">
        <v>0</v>
      </c>
      <c r="EL20" s="31">
        <v>11384</v>
      </c>
      <c r="EM20" s="30">
        <v>0</v>
      </c>
      <c r="EN20" s="30">
        <v>31</v>
      </c>
      <c r="EO20" s="32">
        <v>33</v>
      </c>
      <c r="EP20" s="33">
        <v>0</v>
      </c>
      <c r="EQ20" s="30">
        <v>214418</v>
      </c>
      <c r="ER20" s="30">
        <v>0</v>
      </c>
      <c r="ES20" s="34">
        <v>214418</v>
      </c>
      <c r="ET20" s="33">
        <v>889</v>
      </c>
      <c r="EU20" s="30">
        <v>0</v>
      </c>
      <c r="EV20" s="31">
        <v>889</v>
      </c>
      <c r="EW20" s="30">
        <v>0</v>
      </c>
      <c r="EX20" s="30">
        <v>8716614</v>
      </c>
      <c r="EY20" s="30">
        <v>1250343</v>
      </c>
      <c r="EZ20" s="32">
        <v>7466271</v>
      </c>
      <c r="FA20" s="33">
        <v>447938</v>
      </c>
      <c r="FB20" s="30">
        <v>1334</v>
      </c>
      <c r="FC20" s="30">
        <v>14</v>
      </c>
      <c r="FD20" s="30">
        <v>0</v>
      </c>
      <c r="FE20" s="30">
        <v>16670</v>
      </c>
      <c r="FF20" s="30">
        <v>0</v>
      </c>
      <c r="FG20" s="31">
        <v>18018</v>
      </c>
      <c r="FH20" s="30">
        <v>0</v>
      </c>
      <c r="FI20" s="30">
        <v>56</v>
      </c>
      <c r="FJ20" s="32">
        <v>331</v>
      </c>
      <c r="FK20" s="29">
        <v>0</v>
      </c>
      <c r="FL20" s="30">
        <v>429533</v>
      </c>
      <c r="FM20" s="30">
        <v>0</v>
      </c>
      <c r="FN20" s="34">
        <v>429533</v>
      </c>
      <c r="FO20" s="33">
        <v>712</v>
      </c>
      <c r="FP20" s="30">
        <v>0</v>
      </c>
      <c r="FQ20" s="31">
        <v>712</v>
      </c>
      <c r="FR20" s="30">
        <v>0</v>
      </c>
      <c r="FS20" s="30">
        <v>10470864</v>
      </c>
      <c r="FT20" s="30">
        <v>1227742</v>
      </c>
      <c r="FU20" s="32">
        <v>9243122</v>
      </c>
      <c r="FV20" s="33">
        <v>554557</v>
      </c>
      <c r="FW20" s="30">
        <v>1062</v>
      </c>
      <c r="FX20" s="30">
        <v>35</v>
      </c>
      <c r="FY20" s="30">
        <v>0</v>
      </c>
      <c r="FZ20" s="30">
        <v>36864</v>
      </c>
      <c r="GA20" s="30">
        <v>0</v>
      </c>
      <c r="GB20" s="31">
        <v>37961</v>
      </c>
      <c r="GC20" s="30">
        <v>0</v>
      </c>
      <c r="GD20" s="30">
        <v>33</v>
      </c>
      <c r="GE20" s="32">
        <v>361</v>
      </c>
      <c r="GF20" s="29">
        <v>0</v>
      </c>
      <c r="GG20" s="30">
        <v>516202</v>
      </c>
      <c r="GH20" s="30">
        <v>0</v>
      </c>
      <c r="GI20" s="34">
        <v>516202</v>
      </c>
      <c r="GJ20" s="33">
        <v>202</v>
      </c>
      <c r="GK20" s="30">
        <v>0</v>
      </c>
      <c r="GL20" s="31">
        <v>202</v>
      </c>
      <c r="GM20" s="30">
        <v>0</v>
      </c>
      <c r="GN20" s="30">
        <v>6454828</v>
      </c>
      <c r="GO20" s="30">
        <v>396260</v>
      </c>
      <c r="GP20" s="32">
        <v>6058568</v>
      </c>
      <c r="GQ20" s="33">
        <v>363505</v>
      </c>
      <c r="GR20" s="30">
        <v>80</v>
      </c>
      <c r="GS20" s="30">
        <v>59</v>
      </c>
      <c r="GT20" s="30">
        <v>0</v>
      </c>
      <c r="GU20" s="30">
        <v>40251</v>
      </c>
      <c r="GV20" s="30">
        <v>0</v>
      </c>
      <c r="GW20" s="31">
        <v>40390</v>
      </c>
      <c r="GX20" s="30">
        <v>0</v>
      </c>
      <c r="GY20" s="30">
        <v>81</v>
      </c>
      <c r="GZ20" s="32">
        <v>143</v>
      </c>
      <c r="HA20" s="29">
        <v>0</v>
      </c>
      <c r="HB20" s="30">
        <v>322891</v>
      </c>
      <c r="HC20" s="30">
        <v>0</v>
      </c>
      <c r="HD20" s="34">
        <v>322891</v>
      </c>
      <c r="HE20" s="33">
        <v>31</v>
      </c>
      <c r="HF20" s="30">
        <v>0</v>
      </c>
      <c r="HG20" s="31">
        <v>31</v>
      </c>
      <c r="HH20" s="30">
        <v>0</v>
      </c>
      <c r="HI20" s="30">
        <v>2220952</v>
      </c>
      <c r="HJ20" s="30">
        <v>63854</v>
      </c>
      <c r="HK20" s="32">
        <v>2157098</v>
      </c>
      <c r="HL20" s="33">
        <v>129424</v>
      </c>
      <c r="HM20" s="30">
        <v>0</v>
      </c>
      <c r="HN20" s="30">
        <v>24</v>
      </c>
      <c r="HO20" s="30">
        <v>0</v>
      </c>
      <c r="HP20" s="30">
        <v>11781</v>
      </c>
      <c r="HQ20" s="30">
        <v>0</v>
      </c>
      <c r="HR20" s="31">
        <v>11805</v>
      </c>
      <c r="HS20" s="30">
        <v>0</v>
      </c>
      <c r="HT20" s="30">
        <v>0</v>
      </c>
      <c r="HU20" s="32">
        <v>0</v>
      </c>
      <c r="HV20" s="29">
        <v>0</v>
      </c>
      <c r="HW20" s="30">
        <v>117619</v>
      </c>
      <c r="HX20" s="30">
        <v>0</v>
      </c>
      <c r="HY20" s="34">
        <v>117619</v>
      </c>
    </row>
    <row r="21" spans="1:233" s="16" customFormat="1" ht="12.6" customHeight="1" x14ac:dyDescent="0.15">
      <c r="A21" s="19">
        <v>9</v>
      </c>
      <c r="B21" s="20" t="s">
        <v>71</v>
      </c>
      <c r="C21" s="35">
        <v>111</v>
      </c>
      <c r="D21" s="36">
        <v>208</v>
      </c>
      <c r="E21" s="37">
        <v>319</v>
      </c>
      <c r="F21" s="36">
        <v>0</v>
      </c>
      <c r="G21" s="36">
        <v>285511</v>
      </c>
      <c r="H21" s="36">
        <v>268613</v>
      </c>
      <c r="I21" s="38">
        <v>16898</v>
      </c>
      <c r="J21" s="39">
        <v>999</v>
      </c>
      <c r="K21" s="36">
        <v>398</v>
      </c>
      <c r="L21" s="36">
        <v>1</v>
      </c>
      <c r="M21" s="36">
        <v>1</v>
      </c>
      <c r="N21" s="36">
        <v>13</v>
      </c>
      <c r="O21" s="36">
        <v>0</v>
      </c>
      <c r="P21" s="37">
        <v>413</v>
      </c>
      <c r="Q21" s="36">
        <v>0</v>
      </c>
      <c r="R21" s="36">
        <v>0</v>
      </c>
      <c r="S21" s="38">
        <v>0</v>
      </c>
      <c r="T21" s="35">
        <v>0</v>
      </c>
      <c r="U21" s="36">
        <v>335</v>
      </c>
      <c r="V21" s="36">
        <v>251</v>
      </c>
      <c r="W21" s="40">
        <v>586</v>
      </c>
      <c r="X21" s="39">
        <v>2123</v>
      </c>
      <c r="Y21" s="36">
        <v>53</v>
      </c>
      <c r="Z21" s="37">
        <v>2176</v>
      </c>
      <c r="AA21" s="36">
        <v>8</v>
      </c>
      <c r="AB21" s="36">
        <v>3264967</v>
      </c>
      <c r="AC21" s="36">
        <v>2143561</v>
      </c>
      <c r="AD21" s="38">
        <v>1121406</v>
      </c>
      <c r="AE21" s="39">
        <v>67195</v>
      </c>
      <c r="AF21" s="36">
        <v>4407</v>
      </c>
      <c r="AG21" s="36">
        <v>16</v>
      </c>
      <c r="AH21" s="36">
        <v>625</v>
      </c>
      <c r="AI21" s="36">
        <v>1472</v>
      </c>
      <c r="AJ21" s="36">
        <v>0</v>
      </c>
      <c r="AK21" s="37">
        <v>6520</v>
      </c>
      <c r="AL21" s="36">
        <v>123</v>
      </c>
      <c r="AM21" s="36">
        <v>32</v>
      </c>
      <c r="AN21" s="38">
        <v>7</v>
      </c>
      <c r="AO21" s="35">
        <v>0</v>
      </c>
      <c r="AP21" s="36">
        <v>60202</v>
      </c>
      <c r="AQ21" s="36">
        <v>311</v>
      </c>
      <c r="AR21" s="40">
        <v>60513</v>
      </c>
      <c r="AS21" s="39">
        <v>1728</v>
      </c>
      <c r="AT21" s="36">
        <v>2</v>
      </c>
      <c r="AU21" s="37">
        <v>1730</v>
      </c>
      <c r="AV21" s="36">
        <v>0</v>
      </c>
      <c r="AW21" s="36">
        <v>4514253</v>
      </c>
      <c r="AX21" s="36">
        <v>1963917</v>
      </c>
      <c r="AY21" s="38">
        <v>2550336</v>
      </c>
      <c r="AZ21" s="39">
        <v>152950</v>
      </c>
      <c r="BA21" s="36">
        <v>3648</v>
      </c>
      <c r="BB21" s="36">
        <v>23</v>
      </c>
      <c r="BC21" s="36">
        <v>2035</v>
      </c>
      <c r="BD21" s="36">
        <v>4335</v>
      </c>
      <c r="BE21" s="36">
        <v>0</v>
      </c>
      <c r="BF21" s="37">
        <v>10041</v>
      </c>
      <c r="BG21" s="36">
        <v>0</v>
      </c>
      <c r="BH21" s="36">
        <v>47</v>
      </c>
      <c r="BI21" s="38">
        <v>13</v>
      </c>
      <c r="BJ21" s="35">
        <v>0</v>
      </c>
      <c r="BK21" s="36">
        <v>142698</v>
      </c>
      <c r="BL21" s="36">
        <v>151</v>
      </c>
      <c r="BM21" s="40">
        <v>142849</v>
      </c>
      <c r="BN21" s="39">
        <v>1121</v>
      </c>
      <c r="BO21" s="36">
        <v>0</v>
      </c>
      <c r="BP21" s="37">
        <v>1121</v>
      </c>
      <c r="BQ21" s="36">
        <v>0</v>
      </c>
      <c r="BR21" s="36">
        <v>4128371</v>
      </c>
      <c r="BS21" s="36">
        <v>1358507</v>
      </c>
      <c r="BT21" s="38">
        <v>2769864</v>
      </c>
      <c r="BU21" s="39">
        <v>166143</v>
      </c>
      <c r="BV21" s="36">
        <v>1731</v>
      </c>
      <c r="BW21" s="36">
        <v>19</v>
      </c>
      <c r="BX21" s="36">
        <v>2796</v>
      </c>
      <c r="BY21" s="36">
        <v>5879</v>
      </c>
      <c r="BZ21" s="36">
        <v>0</v>
      </c>
      <c r="CA21" s="37">
        <v>10425</v>
      </c>
      <c r="CB21" s="36">
        <v>0</v>
      </c>
      <c r="CC21" s="36">
        <v>23</v>
      </c>
      <c r="CD21" s="38">
        <v>1</v>
      </c>
      <c r="CE21" s="35">
        <v>0</v>
      </c>
      <c r="CF21" s="36">
        <v>155694</v>
      </c>
      <c r="CG21" s="36">
        <v>0</v>
      </c>
      <c r="CH21" s="40">
        <v>155694</v>
      </c>
      <c r="CI21" s="39">
        <v>807</v>
      </c>
      <c r="CJ21" s="36">
        <v>0</v>
      </c>
      <c r="CK21" s="37">
        <v>807</v>
      </c>
      <c r="CL21" s="36">
        <v>0</v>
      </c>
      <c r="CM21" s="36">
        <v>3874807</v>
      </c>
      <c r="CN21" s="36">
        <v>1080739</v>
      </c>
      <c r="CO21" s="38">
        <v>2794068</v>
      </c>
      <c r="CP21" s="39">
        <v>167609</v>
      </c>
      <c r="CQ21" s="36">
        <v>1211</v>
      </c>
      <c r="CR21" s="36">
        <v>6</v>
      </c>
      <c r="CS21" s="36">
        <v>1557</v>
      </c>
      <c r="CT21" s="36">
        <v>7471</v>
      </c>
      <c r="CU21" s="36">
        <v>0</v>
      </c>
      <c r="CV21" s="37">
        <v>10245</v>
      </c>
      <c r="CW21" s="36">
        <v>0</v>
      </c>
      <c r="CX21" s="36">
        <v>40</v>
      </c>
      <c r="CY21" s="38">
        <v>66</v>
      </c>
      <c r="CZ21" s="35">
        <v>0</v>
      </c>
      <c r="DA21" s="36">
        <v>157258</v>
      </c>
      <c r="DB21" s="36">
        <v>0</v>
      </c>
      <c r="DC21" s="40">
        <v>157258</v>
      </c>
      <c r="DD21" s="39">
        <v>801</v>
      </c>
      <c r="DE21" s="36">
        <v>0</v>
      </c>
      <c r="DF21" s="37">
        <v>801</v>
      </c>
      <c r="DG21" s="36">
        <v>0</v>
      </c>
      <c r="DH21" s="36">
        <v>4988135</v>
      </c>
      <c r="DI21" s="36">
        <v>1200435</v>
      </c>
      <c r="DJ21" s="38">
        <v>3787700</v>
      </c>
      <c r="DK21" s="39">
        <v>227228</v>
      </c>
      <c r="DL21" s="36">
        <v>1200</v>
      </c>
      <c r="DM21" s="36">
        <v>72</v>
      </c>
      <c r="DN21" s="36">
        <v>71</v>
      </c>
      <c r="DO21" s="36">
        <v>10064</v>
      </c>
      <c r="DP21" s="36">
        <v>3</v>
      </c>
      <c r="DQ21" s="37">
        <v>11410</v>
      </c>
      <c r="DR21" s="36">
        <v>0</v>
      </c>
      <c r="DS21" s="36">
        <v>95</v>
      </c>
      <c r="DT21" s="38">
        <v>18</v>
      </c>
      <c r="DU21" s="35">
        <v>0</v>
      </c>
      <c r="DV21" s="36">
        <v>215705</v>
      </c>
      <c r="DW21" s="36">
        <v>0</v>
      </c>
      <c r="DX21" s="40">
        <v>215705</v>
      </c>
      <c r="DY21" s="39">
        <v>581</v>
      </c>
      <c r="DZ21" s="36">
        <v>0</v>
      </c>
      <c r="EA21" s="37">
        <v>581</v>
      </c>
      <c r="EB21" s="36">
        <v>0</v>
      </c>
      <c r="EC21" s="36">
        <v>4495698</v>
      </c>
      <c r="ED21" s="36">
        <v>870682</v>
      </c>
      <c r="EE21" s="38">
        <v>3625016</v>
      </c>
      <c r="EF21" s="39">
        <v>217476</v>
      </c>
      <c r="EG21" s="36">
        <v>872</v>
      </c>
      <c r="EH21" s="36">
        <v>17</v>
      </c>
      <c r="EI21" s="36">
        <v>0</v>
      </c>
      <c r="EJ21" s="36">
        <v>10971</v>
      </c>
      <c r="EK21" s="36">
        <v>0</v>
      </c>
      <c r="EL21" s="37">
        <v>11860</v>
      </c>
      <c r="EM21" s="36">
        <v>0</v>
      </c>
      <c r="EN21" s="36">
        <v>121</v>
      </c>
      <c r="EO21" s="38">
        <v>94</v>
      </c>
      <c r="EP21" s="39">
        <v>0</v>
      </c>
      <c r="EQ21" s="36">
        <v>205401</v>
      </c>
      <c r="ER21" s="36">
        <v>0</v>
      </c>
      <c r="ES21" s="40">
        <v>205401</v>
      </c>
      <c r="ET21" s="39">
        <v>828</v>
      </c>
      <c r="EU21" s="36">
        <v>0</v>
      </c>
      <c r="EV21" s="37">
        <v>828</v>
      </c>
      <c r="EW21" s="36">
        <v>0</v>
      </c>
      <c r="EX21" s="36">
        <v>8178125</v>
      </c>
      <c r="EY21" s="36">
        <v>1177788</v>
      </c>
      <c r="EZ21" s="38">
        <v>7000337</v>
      </c>
      <c r="FA21" s="39">
        <v>419986</v>
      </c>
      <c r="FB21" s="36">
        <v>1235</v>
      </c>
      <c r="FC21" s="36">
        <v>23</v>
      </c>
      <c r="FD21" s="36">
        <v>0</v>
      </c>
      <c r="FE21" s="36">
        <v>15762</v>
      </c>
      <c r="FF21" s="36">
        <v>0</v>
      </c>
      <c r="FG21" s="37">
        <v>17020</v>
      </c>
      <c r="FH21" s="36">
        <v>0</v>
      </c>
      <c r="FI21" s="36">
        <v>69</v>
      </c>
      <c r="FJ21" s="38">
        <v>113</v>
      </c>
      <c r="FK21" s="35">
        <v>0</v>
      </c>
      <c r="FL21" s="36">
        <v>402784</v>
      </c>
      <c r="FM21" s="36">
        <v>0</v>
      </c>
      <c r="FN21" s="40">
        <v>402784</v>
      </c>
      <c r="FO21" s="39">
        <v>728</v>
      </c>
      <c r="FP21" s="36">
        <v>1</v>
      </c>
      <c r="FQ21" s="37">
        <v>729</v>
      </c>
      <c r="FR21" s="36">
        <v>0</v>
      </c>
      <c r="FS21" s="36">
        <v>10632128</v>
      </c>
      <c r="FT21" s="36">
        <v>1202928</v>
      </c>
      <c r="FU21" s="38">
        <v>9429200</v>
      </c>
      <c r="FV21" s="39">
        <v>565720</v>
      </c>
      <c r="FW21" s="36">
        <v>1089</v>
      </c>
      <c r="FX21" s="36">
        <v>40</v>
      </c>
      <c r="FY21" s="36">
        <v>0</v>
      </c>
      <c r="FZ21" s="36">
        <v>32967</v>
      </c>
      <c r="GA21" s="36">
        <v>475</v>
      </c>
      <c r="GB21" s="37">
        <v>34571</v>
      </c>
      <c r="GC21" s="36">
        <v>0</v>
      </c>
      <c r="GD21" s="36">
        <v>74</v>
      </c>
      <c r="GE21" s="38">
        <v>61</v>
      </c>
      <c r="GF21" s="35">
        <v>0</v>
      </c>
      <c r="GG21" s="36">
        <v>530883</v>
      </c>
      <c r="GH21" s="36">
        <v>131</v>
      </c>
      <c r="GI21" s="40">
        <v>531014</v>
      </c>
      <c r="GJ21" s="39">
        <v>222</v>
      </c>
      <c r="GK21" s="36">
        <v>0</v>
      </c>
      <c r="GL21" s="37">
        <v>222</v>
      </c>
      <c r="GM21" s="36">
        <v>0</v>
      </c>
      <c r="GN21" s="36">
        <v>7280805</v>
      </c>
      <c r="GO21" s="36">
        <v>432121</v>
      </c>
      <c r="GP21" s="38">
        <v>6848684</v>
      </c>
      <c r="GQ21" s="39">
        <v>410910</v>
      </c>
      <c r="GR21" s="36">
        <v>70</v>
      </c>
      <c r="GS21" s="36">
        <v>14</v>
      </c>
      <c r="GT21" s="36">
        <v>0</v>
      </c>
      <c r="GU21" s="36">
        <v>36778</v>
      </c>
      <c r="GV21" s="36">
        <v>0</v>
      </c>
      <c r="GW21" s="37">
        <v>36862</v>
      </c>
      <c r="GX21" s="36">
        <v>0</v>
      </c>
      <c r="GY21" s="36">
        <v>118</v>
      </c>
      <c r="GZ21" s="38">
        <v>80</v>
      </c>
      <c r="HA21" s="35">
        <v>0</v>
      </c>
      <c r="HB21" s="36">
        <v>373850</v>
      </c>
      <c r="HC21" s="36">
        <v>0</v>
      </c>
      <c r="HD21" s="40">
        <v>373850</v>
      </c>
      <c r="HE21" s="39">
        <v>73</v>
      </c>
      <c r="HF21" s="36">
        <v>0</v>
      </c>
      <c r="HG21" s="37">
        <v>73</v>
      </c>
      <c r="HH21" s="36">
        <v>0</v>
      </c>
      <c r="HI21" s="36">
        <v>5318375</v>
      </c>
      <c r="HJ21" s="36">
        <v>147573</v>
      </c>
      <c r="HK21" s="38">
        <v>5170802</v>
      </c>
      <c r="HL21" s="39">
        <v>310245</v>
      </c>
      <c r="HM21" s="36">
        <v>0</v>
      </c>
      <c r="HN21" s="36">
        <v>7</v>
      </c>
      <c r="HO21" s="36">
        <v>0</v>
      </c>
      <c r="HP21" s="36">
        <v>32567</v>
      </c>
      <c r="HQ21" s="36">
        <v>0</v>
      </c>
      <c r="HR21" s="37">
        <v>32574</v>
      </c>
      <c r="HS21" s="36">
        <v>0</v>
      </c>
      <c r="HT21" s="36">
        <v>95</v>
      </c>
      <c r="HU21" s="38">
        <v>35</v>
      </c>
      <c r="HV21" s="35">
        <v>0</v>
      </c>
      <c r="HW21" s="36">
        <v>277541</v>
      </c>
      <c r="HX21" s="36">
        <v>0</v>
      </c>
      <c r="HY21" s="40">
        <v>277541</v>
      </c>
    </row>
    <row r="22" spans="1:233" s="16" customFormat="1" ht="12.6" customHeight="1" x14ac:dyDescent="0.15">
      <c r="A22" s="17">
        <v>10</v>
      </c>
      <c r="B22" s="18" t="s">
        <v>72</v>
      </c>
      <c r="C22" s="29">
        <v>140</v>
      </c>
      <c r="D22" s="30">
        <v>217</v>
      </c>
      <c r="E22" s="31">
        <v>357</v>
      </c>
      <c r="F22" s="30">
        <v>0</v>
      </c>
      <c r="G22" s="30">
        <v>299191</v>
      </c>
      <c r="H22" s="30">
        <v>279104</v>
      </c>
      <c r="I22" s="32">
        <v>20087</v>
      </c>
      <c r="J22" s="33">
        <v>1191</v>
      </c>
      <c r="K22" s="30">
        <v>458</v>
      </c>
      <c r="L22" s="30">
        <v>0</v>
      </c>
      <c r="M22" s="30">
        <v>1</v>
      </c>
      <c r="N22" s="30">
        <v>21</v>
      </c>
      <c r="O22" s="30">
        <v>0</v>
      </c>
      <c r="P22" s="31">
        <v>480</v>
      </c>
      <c r="Q22" s="30">
        <v>0</v>
      </c>
      <c r="R22" s="30">
        <v>0</v>
      </c>
      <c r="S22" s="32">
        <v>0</v>
      </c>
      <c r="T22" s="29">
        <v>0</v>
      </c>
      <c r="U22" s="30">
        <v>425</v>
      </c>
      <c r="V22" s="30">
        <v>286</v>
      </c>
      <c r="W22" s="34">
        <v>711</v>
      </c>
      <c r="X22" s="33">
        <v>2081</v>
      </c>
      <c r="Y22" s="30">
        <v>59</v>
      </c>
      <c r="Z22" s="31">
        <v>2140</v>
      </c>
      <c r="AA22" s="30">
        <v>7</v>
      </c>
      <c r="AB22" s="30">
        <v>3042393</v>
      </c>
      <c r="AC22" s="30">
        <v>1935340</v>
      </c>
      <c r="AD22" s="32">
        <v>1107053</v>
      </c>
      <c r="AE22" s="33">
        <v>66336</v>
      </c>
      <c r="AF22" s="30">
        <v>3935</v>
      </c>
      <c r="AG22" s="30">
        <v>45</v>
      </c>
      <c r="AH22" s="30">
        <v>352</v>
      </c>
      <c r="AI22" s="30">
        <v>1604</v>
      </c>
      <c r="AJ22" s="30">
        <v>1</v>
      </c>
      <c r="AK22" s="31">
        <v>5937</v>
      </c>
      <c r="AL22" s="30">
        <v>76</v>
      </c>
      <c r="AM22" s="30">
        <v>64</v>
      </c>
      <c r="AN22" s="32">
        <v>14</v>
      </c>
      <c r="AO22" s="29">
        <v>0</v>
      </c>
      <c r="AP22" s="30">
        <v>59701</v>
      </c>
      <c r="AQ22" s="30">
        <v>544</v>
      </c>
      <c r="AR22" s="34">
        <v>60245</v>
      </c>
      <c r="AS22" s="33">
        <v>1571</v>
      </c>
      <c r="AT22" s="30">
        <v>37</v>
      </c>
      <c r="AU22" s="31">
        <v>1608</v>
      </c>
      <c r="AV22" s="30">
        <v>2</v>
      </c>
      <c r="AW22" s="30">
        <v>4071680</v>
      </c>
      <c r="AX22" s="30">
        <v>1712420</v>
      </c>
      <c r="AY22" s="32">
        <v>2359260</v>
      </c>
      <c r="AZ22" s="33">
        <v>141490</v>
      </c>
      <c r="BA22" s="30">
        <v>3115</v>
      </c>
      <c r="BB22" s="30">
        <v>40</v>
      </c>
      <c r="BC22" s="30">
        <v>1363</v>
      </c>
      <c r="BD22" s="30">
        <v>4182</v>
      </c>
      <c r="BE22" s="30">
        <v>7</v>
      </c>
      <c r="BF22" s="31">
        <v>8707</v>
      </c>
      <c r="BG22" s="30">
        <v>67</v>
      </c>
      <c r="BH22" s="30">
        <v>38</v>
      </c>
      <c r="BI22" s="32">
        <v>22</v>
      </c>
      <c r="BJ22" s="29">
        <v>0</v>
      </c>
      <c r="BK22" s="30">
        <v>131023</v>
      </c>
      <c r="BL22" s="30">
        <v>1633</v>
      </c>
      <c r="BM22" s="34">
        <v>132656</v>
      </c>
      <c r="BN22" s="33">
        <v>1066</v>
      </c>
      <c r="BO22" s="30">
        <v>25</v>
      </c>
      <c r="BP22" s="31">
        <v>1091</v>
      </c>
      <c r="BQ22" s="30">
        <v>0</v>
      </c>
      <c r="BR22" s="30">
        <v>4036893</v>
      </c>
      <c r="BS22" s="30">
        <v>1343827</v>
      </c>
      <c r="BT22" s="32">
        <v>2693066</v>
      </c>
      <c r="BU22" s="33">
        <v>161536</v>
      </c>
      <c r="BV22" s="30">
        <v>1713</v>
      </c>
      <c r="BW22" s="30">
        <v>32</v>
      </c>
      <c r="BX22" s="30">
        <v>1335</v>
      </c>
      <c r="BY22" s="30">
        <v>6220</v>
      </c>
      <c r="BZ22" s="30">
        <v>0</v>
      </c>
      <c r="CA22" s="31">
        <v>9300</v>
      </c>
      <c r="CB22" s="30">
        <v>0</v>
      </c>
      <c r="CC22" s="30">
        <v>150</v>
      </c>
      <c r="CD22" s="32">
        <v>16</v>
      </c>
      <c r="CE22" s="29">
        <v>0</v>
      </c>
      <c r="CF22" s="30">
        <v>149911</v>
      </c>
      <c r="CG22" s="30">
        <v>2159</v>
      </c>
      <c r="CH22" s="34">
        <v>152070</v>
      </c>
      <c r="CI22" s="33">
        <v>756</v>
      </c>
      <c r="CJ22" s="30">
        <v>11</v>
      </c>
      <c r="CK22" s="31">
        <v>767</v>
      </c>
      <c r="CL22" s="30">
        <v>0</v>
      </c>
      <c r="CM22" s="30">
        <v>3658339</v>
      </c>
      <c r="CN22" s="30">
        <v>997767</v>
      </c>
      <c r="CO22" s="32">
        <v>2660572</v>
      </c>
      <c r="CP22" s="33">
        <v>159604</v>
      </c>
      <c r="CQ22" s="30">
        <v>1150</v>
      </c>
      <c r="CR22" s="30">
        <v>57</v>
      </c>
      <c r="CS22" s="30">
        <v>514</v>
      </c>
      <c r="CT22" s="30">
        <v>6563</v>
      </c>
      <c r="CU22" s="30">
        <v>25</v>
      </c>
      <c r="CV22" s="31">
        <v>8309</v>
      </c>
      <c r="CW22" s="30">
        <v>0</v>
      </c>
      <c r="CX22" s="30">
        <v>52</v>
      </c>
      <c r="CY22" s="32">
        <v>62</v>
      </c>
      <c r="CZ22" s="29">
        <v>0</v>
      </c>
      <c r="DA22" s="30">
        <v>149599</v>
      </c>
      <c r="DB22" s="30">
        <v>1582</v>
      </c>
      <c r="DC22" s="34">
        <v>151181</v>
      </c>
      <c r="DD22" s="33">
        <v>749</v>
      </c>
      <c r="DE22" s="30">
        <v>2</v>
      </c>
      <c r="DF22" s="31">
        <v>751</v>
      </c>
      <c r="DG22" s="30">
        <v>0</v>
      </c>
      <c r="DH22" s="30">
        <v>4624140</v>
      </c>
      <c r="DI22" s="30">
        <v>1090267</v>
      </c>
      <c r="DJ22" s="32">
        <v>3533873</v>
      </c>
      <c r="DK22" s="33">
        <v>211999</v>
      </c>
      <c r="DL22" s="30">
        <v>1127</v>
      </c>
      <c r="DM22" s="30">
        <v>55</v>
      </c>
      <c r="DN22" s="30">
        <v>35</v>
      </c>
      <c r="DO22" s="30">
        <v>8308</v>
      </c>
      <c r="DP22" s="30">
        <v>9</v>
      </c>
      <c r="DQ22" s="31">
        <v>9534</v>
      </c>
      <c r="DR22" s="30">
        <v>0</v>
      </c>
      <c r="DS22" s="30">
        <v>89</v>
      </c>
      <c r="DT22" s="32">
        <v>17</v>
      </c>
      <c r="DU22" s="29">
        <v>0</v>
      </c>
      <c r="DV22" s="30">
        <v>201909</v>
      </c>
      <c r="DW22" s="30">
        <v>450</v>
      </c>
      <c r="DX22" s="34">
        <v>202359</v>
      </c>
      <c r="DY22" s="33">
        <v>525</v>
      </c>
      <c r="DZ22" s="30">
        <v>0</v>
      </c>
      <c r="EA22" s="31">
        <v>525</v>
      </c>
      <c r="EB22" s="30">
        <v>0</v>
      </c>
      <c r="EC22" s="30">
        <v>4061566</v>
      </c>
      <c r="ED22" s="30">
        <v>794548</v>
      </c>
      <c r="EE22" s="32">
        <v>3267018</v>
      </c>
      <c r="EF22" s="33">
        <v>195998</v>
      </c>
      <c r="EG22" s="30">
        <v>788</v>
      </c>
      <c r="EH22" s="30">
        <v>10</v>
      </c>
      <c r="EI22" s="30">
        <v>0</v>
      </c>
      <c r="EJ22" s="30">
        <v>10587</v>
      </c>
      <c r="EK22" s="30">
        <v>0</v>
      </c>
      <c r="EL22" s="31">
        <v>11385</v>
      </c>
      <c r="EM22" s="30">
        <v>0</v>
      </c>
      <c r="EN22" s="30">
        <v>19</v>
      </c>
      <c r="EO22" s="32">
        <v>10</v>
      </c>
      <c r="EP22" s="33">
        <v>0</v>
      </c>
      <c r="EQ22" s="30">
        <v>184584</v>
      </c>
      <c r="ER22" s="30">
        <v>0</v>
      </c>
      <c r="ES22" s="34">
        <v>184584</v>
      </c>
      <c r="ET22" s="33">
        <v>648</v>
      </c>
      <c r="EU22" s="30">
        <v>0</v>
      </c>
      <c r="EV22" s="31">
        <v>648</v>
      </c>
      <c r="EW22" s="30">
        <v>0</v>
      </c>
      <c r="EX22" s="30">
        <v>6400606</v>
      </c>
      <c r="EY22" s="30">
        <v>994603</v>
      </c>
      <c r="EZ22" s="32">
        <v>5406003</v>
      </c>
      <c r="FA22" s="33">
        <v>324332</v>
      </c>
      <c r="FB22" s="30">
        <v>972</v>
      </c>
      <c r="FC22" s="30">
        <v>2</v>
      </c>
      <c r="FD22" s="30">
        <v>0</v>
      </c>
      <c r="FE22" s="30">
        <v>14687</v>
      </c>
      <c r="FF22" s="30">
        <v>0</v>
      </c>
      <c r="FG22" s="31">
        <v>15661</v>
      </c>
      <c r="FH22" s="30">
        <v>0</v>
      </c>
      <c r="FI22" s="30">
        <v>21</v>
      </c>
      <c r="FJ22" s="32">
        <v>188</v>
      </c>
      <c r="FK22" s="29">
        <v>0</v>
      </c>
      <c r="FL22" s="30">
        <v>308462</v>
      </c>
      <c r="FM22" s="30">
        <v>0</v>
      </c>
      <c r="FN22" s="34">
        <v>308462</v>
      </c>
      <c r="FO22" s="33">
        <v>688</v>
      </c>
      <c r="FP22" s="30">
        <v>0</v>
      </c>
      <c r="FQ22" s="31">
        <v>688</v>
      </c>
      <c r="FR22" s="30">
        <v>0</v>
      </c>
      <c r="FS22" s="30">
        <v>10398694</v>
      </c>
      <c r="FT22" s="30">
        <v>1212734</v>
      </c>
      <c r="FU22" s="32">
        <v>9185960</v>
      </c>
      <c r="FV22" s="33">
        <v>551126</v>
      </c>
      <c r="FW22" s="30">
        <v>1026</v>
      </c>
      <c r="FX22" s="30">
        <v>48</v>
      </c>
      <c r="FY22" s="30">
        <v>0</v>
      </c>
      <c r="FZ22" s="30">
        <v>31804</v>
      </c>
      <c r="GA22" s="30">
        <v>18</v>
      </c>
      <c r="GB22" s="31">
        <v>32896</v>
      </c>
      <c r="GC22" s="30">
        <v>0</v>
      </c>
      <c r="GD22" s="30">
        <v>98</v>
      </c>
      <c r="GE22" s="32">
        <v>298</v>
      </c>
      <c r="GF22" s="29">
        <v>0</v>
      </c>
      <c r="GG22" s="30">
        <v>517834</v>
      </c>
      <c r="GH22" s="30">
        <v>0</v>
      </c>
      <c r="GI22" s="34">
        <v>517834</v>
      </c>
      <c r="GJ22" s="33">
        <v>296</v>
      </c>
      <c r="GK22" s="30">
        <v>0</v>
      </c>
      <c r="GL22" s="31">
        <v>296</v>
      </c>
      <c r="GM22" s="30">
        <v>0</v>
      </c>
      <c r="GN22" s="30">
        <v>9653501</v>
      </c>
      <c r="GO22" s="30">
        <v>595139</v>
      </c>
      <c r="GP22" s="32">
        <v>9058362</v>
      </c>
      <c r="GQ22" s="33">
        <v>543489</v>
      </c>
      <c r="GR22" s="30">
        <v>86</v>
      </c>
      <c r="GS22" s="30">
        <v>5</v>
      </c>
      <c r="GT22" s="30">
        <v>0</v>
      </c>
      <c r="GU22" s="30">
        <v>43678</v>
      </c>
      <c r="GV22" s="30">
        <v>10</v>
      </c>
      <c r="GW22" s="31">
        <v>43779</v>
      </c>
      <c r="GX22" s="30">
        <v>0</v>
      </c>
      <c r="GY22" s="30">
        <v>148</v>
      </c>
      <c r="GZ22" s="32">
        <v>120</v>
      </c>
      <c r="HA22" s="29">
        <v>0</v>
      </c>
      <c r="HB22" s="30">
        <v>499442</v>
      </c>
      <c r="HC22" s="30">
        <v>0</v>
      </c>
      <c r="HD22" s="34">
        <v>499442</v>
      </c>
      <c r="HE22" s="33">
        <v>105</v>
      </c>
      <c r="HF22" s="30">
        <v>0</v>
      </c>
      <c r="HG22" s="31">
        <v>105</v>
      </c>
      <c r="HH22" s="30">
        <v>0</v>
      </c>
      <c r="HI22" s="30">
        <v>7441941</v>
      </c>
      <c r="HJ22" s="30">
        <v>225948</v>
      </c>
      <c r="HK22" s="32">
        <v>7215993</v>
      </c>
      <c r="HL22" s="33">
        <v>432955</v>
      </c>
      <c r="HM22" s="30">
        <v>0</v>
      </c>
      <c r="HN22" s="30">
        <v>23</v>
      </c>
      <c r="HO22" s="30">
        <v>0</v>
      </c>
      <c r="HP22" s="30">
        <v>33825</v>
      </c>
      <c r="HQ22" s="30">
        <v>0</v>
      </c>
      <c r="HR22" s="31">
        <v>33848</v>
      </c>
      <c r="HS22" s="30">
        <v>0</v>
      </c>
      <c r="HT22" s="30">
        <v>79</v>
      </c>
      <c r="HU22" s="32">
        <v>184</v>
      </c>
      <c r="HV22" s="29">
        <v>0</v>
      </c>
      <c r="HW22" s="30">
        <v>398844</v>
      </c>
      <c r="HX22" s="30">
        <v>0</v>
      </c>
      <c r="HY22" s="34">
        <v>398844</v>
      </c>
    </row>
    <row r="23" spans="1:233" s="16" customFormat="1" ht="12.6" customHeight="1" x14ac:dyDescent="0.15">
      <c r="A23" s="19">
        <v>11</v>
      </c>
      <c r="B23" s="20" t="s">
        <v>73</v>
      </c>
      <c r="C23" s="35">
        <v>155</v>
      </c>
      <c r="D23" s="36">
        <v>394</v>
      </c>
      <c r="E23" s="37">
        <v>549</v>
      </c>
      <c r="F23" s="36">
        <v>1</v>
      </c>
      <c r="G23" s="36">
        <v>499016</v>
      </c>
      <c r="H23" s="36">
        <v>470549</v>
      </c>
      <c r="I23" s="38">
        <v>28467</v>
      </c>
      <c r="J23" s="39">
        <v>1685</v>
      </c>
      <c r="K23" s="36">
        <v>688</v>
      </c>
      <c r="L23" s="36">
        <v>1</v>
      </c>
      <c r="M23" s="36">
        <v>0</v>
      </c>
      <c r="N23" s="36">
        <v>14</v>
      </c>
      <c r="O23" s="36">
        <v>0</v>
      </c>
      <c r="P23" s="37">
        <v>703</v>
      </c>
      <c r="Q23" s="36">
        <v>0</v>
      </c>
      <c r="R23" s="36">
        <v>1</v>
      </c>
      <c r="S23" s="38">
        <v>0</v>
      </c>
      <c r="T23" s="35">
        <v>0</v>
      </c>
      <c r="U23" s="36">
        <v>482</v>
      </c>
      <c r="V23" s="36">
        <v>499</v>
      </c>
      <c r="W23" s="40">
        <v>981</v>
      </c>
      <c r="X23" s="39">
        <v>3653</v>
      </c>
      <c r="Y23" s="36">
        <v>217</v>
      </c>
      <c r="Z23" s="37">
        <v>3870</v>
      </c>
      <c r="AA23" s="36">
        <v>6</v>
      </c>
      <c r="AB23" s="36">
        <v>6003491</v>
      </c>
      <c r="AC23" s="36">
        <v>3939499</v>
      </c>
      <c r="AD23" s="38">
        <v>2063992</v>
      </c>
      <c r="AE23" s="39">
        <v>123682</v>
      </c>
      <c r="AF23" s="36">
        <v>8588</v>
      </c>
      <c r="AG23" s="36">
        <v>28</v>
      </c>
      <c r="AH23" s="36">
        <v>1725</v>
      </c>
      <c r="AI23" s="36">
        <v>1905</v>
      </c>
      <c r="AJ23" s="36">
        <v>1</v>
      </c>
      <c r="AK23" s="37">
        <v>12247</v>
      </c>
      <c r="AL23" s="36">
        <v>47</v>
      </c>
      <c r="AM23" s="36">
        <v>39</v>
      </c>
      <c r="AN23" s="38">
        <v>36</v>
      </c>
      <c r="AO23" s="35">
        <v>0</v>
      </c>
      <c r="AP23" s="36">
        <v>108441</v>
      </c>
      <c r="AQ23" s="36">
        <v>2872</v>
      </c>
      <c r="AR23" s="40">
        <v>111313</v>
      </c>
      <c r="AS23" s="39">
        <v>2837</v>
      </c>
      <c r="AT23" s="36">
        <v>135</v>
      </c>
      <c r="AU23" s="37">
        <v>2972</v>
      </c>
      <c r="AV23" s="36">
        <v>3</v>
      </c>
      <c r="AW23" s="36">
        <v>7840409</v>
      </c>
      <c r="AX23" s="36">
        <v>3487885</v>
      </c>
      <c r="AY23" s="38">
        <v>4352524</v>
      </c>
      <c r="AZ23" s="39">
        <v>261029</v>
      </c>
      <c r="BA23" s="36">
        <v>6845</v>
      </c>
      <c r="BB23" s="36">
        <v>46</v>
      </c>
      <c r="BC23" s="36">
        <v>5728</v>
      </c>
      <c r="BD23" s="36">
        <v>5246</v>
      </c>
      <c r="BE23" s="36">
        <v>0</v>
      </c>
      <c r="BF23" s="37">
        <v>17865</v>
      </c>
      <c r="BG23" s="36">
        <v>69</v>
      </c>
      <c r="BH23" s="36">
        <v>114</v>
      </c>
      <c r="BI23" s="38">
        <v>24</v>
      </c>
      <c r="BJ23" s="35">
        <v>0</v>
      </c>
      <c r="BK23" s="36">
        <v>237467</v>
      </c>
      <c r="BL23" s="36">
        <v>5490</v>
      </c>
      <c r="BM23" s="40">
        <v>242957</v>
      </c>
      <c r="BN23" s="39">
        <v>1859</v>
      </c>
      <c r="BO23" s="36">
        <v>119</v>
      </c>
      <c r="BP23" s="37">
        <v>1978</v>
      </c>
      <c r="BQ23" s="36">
        <v>0</v>
      </c>
      <c r="BR23" s="36">
        <v>7399911</v>
      </c>
      <c r="BS23" s="36">
        <v>2523566</v>
      </c>
      <c r="BT23" s="38">
        <v>4876345</v>
      </c>
      <c r="BU23" s="39">
        <v>292499</v>
      </c>
      <c r="BV23" s="36">
        <v>3122</v>
      </c>
      <c r="BW23" s="36">
        <v>34</v>
      </c>
      <c r="BX23" s="36">
        <v>6073</v>
      </c>
      <c r="BY23" s="36">
        <v>6966</v>
      </c>
      <c r="BZ23" s="36">
        <v>0</v>
      </c>
      <c r="CA23" s="37">
        <v>16195</v>
      </c>
      <c r="CB23" s="36">
        <v>0</v>
      </c>
      <c r="CC23" s="36">
        <v>80</v>
      </c>
      <c r="CD23" s="38">
        <v>113</v>
      </c>
      <c r="CE23" s="35">
        <v>0</v>
      </c>
      <c r="CF23" s="36">
        <v>265282</v>
      </c>
      <c r="CG23" s="36">
        <v>10829</v>
      </c>
      <c r="CH23" s="40">
        <v>276111</v>
      </c>
      <c r="CI23" s="39">
        <v>1249</v>
      </c>
      <c r="CJ23" s="36">
        <v>55</v>
      </c>
      <c r="CK23" s="37">
        <v>1304</v>
      </c>
      <c r="CL23" s="36">
        <v>0</v>
      </c>
      <c r="CM23" s="36">
        <v>6357573</v>
      </c>
      <c r="CN23" s="36">
        <v>1846372</v>
      </c>
      <c r="CO23" s="38">
        <v>4511201</v>
      </c>
      <c r="CP23" s="39">
        <v>270617</v>
      </c>
      <c r="CQ23" s="36">
        <v>1956</v>
      </c>
      <c r="CR23" s="36">
        <v>38</v>
      </c>
      <c r="CS23" s="36">
        <v>2198</v>
      </c>
      <c r="CT23" s="36">
        <v>9078</v>
      </c>
      <c r="CU23" s="36">
        <v>36</v>
      </c>
      <c r="CV23" s="37">
        <v>13306</v>
      </c>
      <c r="CW23" s="36">
        <v>0</v>
      </c>
      <c r="CX23" s="36">
        <v>23</v>
      </c>
      <c r="CY23" s="38">
        <v>16</v>
      </c>
      <c r="CZ23" s="35">
        <v>0</v>
      </c>
      <c r="DA23" s="36">
        <v>248844</v>
      </c>
      <c r="DB23" s="36">
        <v>8428</v>
      </c>
      <c r="DC23" s="40">
        <v>257272</v>
      </c>
      <c r="DD23" s="39">
        <v>1105</v>
      </c>
      <c r="DE23" s="36">
        <v>2</v>
      </c>
      <c r="DF23" s="37">
        <v>1107</v>
      </c>
      <c r="DG23" s="36">
        <v>0</v>
      </c>
      <c r="DH23" s="36">
        <v>6933224</v>
      </c>
      <c r="DI23" s="36">
        <v>1733143</v>
      </c>
      <c r="DJ23" s="38">
        <v>5200081</v>
      </c>
      <c r="DK23" s="39">
        <v>311956</v>
      </c>
      <c r="DL23" s="36">
        <v>1659</v>
      </c>
      <c r="DM23" s="36">
        <v>45</v>
      </c>
      <c r="DN23" s="36">
        <v>29</v>
      </c>
      <c r="DO23" s="36">
        <v>12515</v>
      </c>
      <c r="DP23" s="36">
        <v>42</v>
      </c>
      <c r="DQ23" s="37">
        <v>14290</v>
      </c>
      <c r="DR23" s="36">
        <v>0</v>
      </c>
      <c r="DS23" s="36">
        <v>118</v>
      </c>
      <c r="DT23" s="38">
        <v>70</v>
      </c>
      <c r="DU23" s="35">
        <v>0</v>
      </c>
      <c r="DV23" s="36">
        <v>297013</v>
      </c>
      <c r="DW23" s="36">
        <v>465</v>
      </c>
      <c r="DX23" s="40">
        <v>297478</v>
      </c>
      <c r="DY23" s="39">
        <v>690</v>
      </c>
      <c r="DZ23" s="36">
        <v>0</v>
      </c>
      <c r="EA23" s="37">
        <v>690</v>
      </c>
      <c r="EB23" s="36">
        <v>0</v>
      </c>
      <c r="EC23" s="36">
        <v>5315343</v>
      </c>
      <c r="ED23" s="36">
        <v>1011837</v>
      </c>
      <c r="EE23" s="38">
        <v>4303506</v>
      </c>
      <c r="EF23" s="39">
        <v>258180</v>
      </c>
      <c r="EG23" s="36">
        <v>1035</v>
      </c>
      <c r="EH23" s="36">
        <v>73</v>
      </c>
      <c r="EI23" s="36">
        <v>0</v>
      </c>
      <c r="EJ23" s="36">
        <v>10247</v>
      </c>
      <c r="EK23" s="36">
        <v>0</v>
      </c>
      <c r="EL23" s="37">
        <v>11355</v>
      </c>
      <c r="EM23" s="36">
        <v>0</v>
      </c>
      <c r="EN23" s="36">
        <v>71</v>
      </c>
      <c r="EO23" s="38">
        <v>135</v>
      </c>
      <c r="EP23" s="39">
        <v>0</v>
      </c>
      <c r="EQ23" s="36">
        <v>246619</v>
      </c>
      <c r="ER23" s="36">
        <v>0</v>
      </c>
      <c r="ES23" s="40">
        <v>246619</v>
      </c>
      <c r="ET23" s="39">
        <v>1114</v>
      </c>
      <c r="EU23" s="36">
        <v>0</v>
      </c>
      <c r="EV23" s="37">
        <v>1114</v>
      </c>
      <c r="EW23" s="36">
        <v>0</v>
      </c>
      <c r="EX23" s="36">
        <v>10894315</v>
      </c>
      <c r="EY23" s="36">
        <v>1542211</v>
      </c>
      <c r="EZ23" s="38">
        <v>9352104</v>
      </c>
      <c r="FA23" s="39">
        <v>561079</v>
      </c>
      <c r="FB23" s="36">
        <v>1671</v>
      </c>
      <c r="FC23" s="36">
        <v>30</v>
      </c>
      <c r="FD23" s="36">
        <v>0</v>
      </c>
      <c r="FE23" s="36">
        <v>17713</v>
      </c>
      <c r="FF23" s="36">
        <v>0</v>
      </c>
      <c r="FG23" s="37">
        <v>19414</v>
      </c>
      <c r="FH23" s="36">
        <v>0</v>
      </c>
      <c r="FI23" s="36">
        <v>51</v>
      </c>
      <c r="FJ23" s="38">
        <v>97</v>
      </c>
      <c r="FK23" s="35">
        <v>0</v>
      </c>
      <c r="FL23" s="36">
        <v>541517</v>
      </c>
      <c r="FM23" s="36">
        <v>0</v>
      </c>
      <c r="FN23" s="40">
        <v>541517</v>
      </c>
      <c r="FO23" s="39">
        <v>954</v>
      </c>
      <c r="FP23" s="36">
        <v>0</v>
      </c>
      <c r="FQ23" s="37">
        <v>954</v>
      </c>
      <c r="FR23" s="36">
        <v>0</v>
      </c>
      <c r="FS23" s="36">
        <v>13763048</v>
      </c>
      <c r="FT23" s="36">
        <v>1556229</v>
      </c>
      <c r="FU23" s="38">
        <v>12206819</v>
      </c>
      <c r="FV23" s="39">
        <v>732368</v>
      </c>
      <c r="FW23" s="36">
        <v>1426</v>
      </c>
      <c r="FX23" s="36">
        <v>70</v>
      </c>
      <c r="FY23" s="36">
        <v>0</v>
      </c>
      <c r="FZ23" s="36">
        <v>30380</v>
      </c>
      <c r="GA23" s="36">
        <v>6</v>
      </c>
      <c r="GB23" s="37">
        <v>31882</v>
      </c>
      <c r="GC23" s="36">
        <v>0</v>
      </c>
      <c r="GD23" s="36">
        <v>1131</v>
      </c>
      <c r="GE23" s="38">
        <v>133</v>
      </c>
      <c r="GF23" s="35">
        <v>0</v>
      </c>
      <c r="GG23" s="36">
        <v>699222</v>
      </c>
      <c r="GH23" s="36">
        <v>0</v>
      </c>
      <c r="GI23" s="40">
        <v>699222</v>
      </c>
      <c r="GJ23" s="39">
        <v>239</v>
      </c>
      <c r="GK23" s="36">
        <v>0</v>
      </c>
      <c r="GL23" s="37">
        <v>239</v>
      </c>
      <c r="GM23" s="36">
        <v>0</v>
      </c>
      <c r="GN23" s="36">
        <v>7606823</v>
      </c>
      <c r="GO23" s="36">
        <v>497338</v>
      </c>
      <c r="GP23" s="38">
        <v>7109485</v>
      </c>
      <c r="GQ23" s="39">
        <v>426557</v>
      </c>
      <c r="GR23" s="36">
        <v>73</v>
      </c>
      <c r="GS23" s="36">
        <v>7</v>
      </c>
      <c r="GT23" s="36">
        <v>0</v>
      </c>
      <c r="GU23" s="36">
        <v>35154</v>
      </c>
      <c r="GV23" s="36">
        <v>0</v>
      </c>
      <c r="GW23" s="37">
        <v>35234</v>
      </c>
      <c r="GX23" s="36">
        <v>0</v>
      </c>
      <c r="GY23" s="36">
        <v>168</v>
      </c>
      <c r="GZ23" s="38">
        <v>347</v>
      </c>
      <c r="HA23" s="35">
        <v>0</v>
      </c>
      <c r="HB23" s="36">
        <v>390808</v>
      </c>
      <c r="HC23" s="36">
        <v>0</v>
      </c>
      <c r="HD23" s="40">
        <v>390808</v>
      </c>
      <c r="HE23" s="39">
        <v>46</v>
      </c>
      <c r="HF23" s="36">
        <v>0</v>
      </c>
      <c r="HG23" s="37">
        <v>46</v>
      </c>
      <c r="HH23" s="36">
        <v>0</v>
      </c>
      <c r="HI23" s="36">
        <v>3192812</v>
      </c>
      <c r="HJ23" s="36">
        <v>116642</v>
      </c>
      <c r="HK23" s="38">
        <v>3076170</v>
      </c>
      <c r="HL23" s="39">
        <v>184568</v>
      </c>
      <c r="HM23" s="36">
        <v>0</v>
      </c>
      <c r="HN23" s="36">
        <v>27</v>
      </c>
      <c r="HO23" s="36">
        <v>0</v>
      </c>
      <c r="HP23" s="36">
        <v>18841</v>
      </c>
      <c r="HQ23" s="36">
        <v>0</v>
      </c>
      <c r="HR23" s="37">
        <v>18868</v>
      </c>
      <c r="HS23" s="36">
        <v>0</v>
      </c>
      <c r="HT23" s="36">
        <v>8</v>
      </c>
      <c r="HU23" s="38">
        <v>23</v>
      </c>
      <c r="HV23" s="35">
        <v>0</v>
      </c>
      <c r="HW23" s="36">
        <v>165669</v>
      </c>
      <c r="HX23" s="36">
        <v>0</v>
      </c>
      <c r="HY23" s="40">
        <v>165669</v>
      </c>
    </row>
    <row r="24" spans="1:233" s="16" customFormat="1" ht="12.6" customHeight="1" x14ac:dyDescent="0.15">
      <c r="A24" s="17">
        <v>12</v>
      </c>
      <c r="B24" s="18" t="s">
        <v>74</v>
      </c>
      <c r="C24" s="29">
        <v>387</v>
      </c>
      <c r="D24" s="30">
        <v>730</v>
      </c>
      <c r="E24" s="31">
        <v>1117</v>
      </c>
      <c r="F24" s="30">
        <v>0</v>
      </c>
      <c r="G24" s="30">
        <v>945313</v>
      </c>
      <c r="H24" s="30">
        <v>885209</v>
      </c>
      <c r="I24" s="32">
        <v>60104</v>
      </c>
      <c r="J24" s="33">
        <v>3561</v>
      </c>
      <c r="K24" s="30">
        <v>1388</v>
      </c>
      <c r="L24" s="30">
        <v>1</v>
      </c>
      <c r="M24" s="30">
        <v>4</v>
      </c>
      <c r="N24" s="30">
        <v>28</v>
      </c>
      <c r="O24" s="30">
        <v>0</v>
      </c>
      <c r="P24" s="31">
        <v>1421</v>
      </c>
      <c r="Q24" s="30">
        <v>0</v>
      </c>
      <c r="R24" s="30">
        <v>2</v>
      </c>
      <c r="S24" s="32">
        <v>3</v>
      </c>
      <c r="T24" s="29">
        <v>0</v>
      </c>
      <c r="U24" s="30">
        <v>1235</v>
      </c>
      <c r="V24" s="30">
        <v>900</v>
      </c>
      <c r="W24" s="34">
        <v>2135</v>
      </c>
      <c r="X24" s="33">
        <v>6646</v>
      </c>
      <c r="Y24" s="30">
        <v>139</v>
      </c>
      <c r="Z24" s="31">
        <v>6785</v>
      </c>
      <c r="AA24" s="30">
        <v>10</v>
      </c>
      <c r="AB24" s="30">
        <v>9744161</v>
      </c>
      <c r="AC24" s="30">
        <v>6243244</v>
      </c>
      <c r="AD24" s="32">
        <v>3500917</v>
      </c>
      <c r="AE24" s="33">
        <v>209783</v>
      </c>
      <c r="AF24" s="30">
        <v>12901</v>
      </c>
      <c r="AG24" s="30">
        <v>111</v>
      </c>
      <c r="AH24" s="30">
        <v>1945</v>
      </c>
      <c r="AI24" s="30">
        <v>4094</v>
      </c>
      <c r="AJ24" s="30">
        <v>3</v>
      </c>
      <c r="AK24" s="31">
        <v>19054</v>
      </c>
      <c r="AL24" s="30">
        <v>143</v>
      </c>
      <c r="AM24" s="30">
        <v>186</v>
      </c>
      <c r="AN24" s="32">
        <v>38</v>
      </c>
      <c r="AO24" s="29">
        <v>0</v>
      </c>
      <c r="AP24" s="30">
        <v>189330</v>
      </c>
      <c r="AQ24" s="30">
        <v>1032</v>
      </c>
      <c r="AR24" s="34">
        <v>190362</v>
      </c>
      <c r="AS24" s="33">
        <v>4998</v>
      </c>
      <c r="AT24" s="30">
        <v>5</v>
      </c>
      <c r="AU24" s="31">
        <v>5003</v>
      </c>
      <c r="AV24" s="30">
        <v>4</v>
      </c>
      <c r="AW24" s="30">
        <v>12613294</v>
      </c>
      <c r="AX24" s="30">
        <v>5281007</v>
      </c>
      <c r="AY24" s="32">
        <v>7332287</v>
      </c>
      <c r="AZ24" s="33">
        <v>439730</v>
      </c>
      <c r="BA24" s="30">
        <v>9863</v>
      </c>
      <c r="BB24" s="30">
        <v>131</v>
      </c>
      <c r="BC24" s="30">
        <v>7926</v>
      </c>
      <c r="BD24" s="30">
        <v>11144</v>
      </c>
      <c r="BE24" s="30">
        <v>29</v>
      </c>
      <c r="BF24" s="31">
        <v>29093</v>
      </c>
      <c r="BG24" s="30">
        <v>102</v>
      </c>
      <c r="BH24" s="30">
        <v>162</v>
      </c>
      <c r="BI24" s="32">
        <v>109</v>
      </c>
      <c r="BJ24" s="29">
        <v>0</v>
      </c>
      <c r="BK24" s="30">
        <v>410003</v>
      </c>
      <c r="BL24" s="30">
        <v>261</v>
      </c>
      <c r="BM24" s="34">
        <v>410264</v>
      </c>
      <c r="BN24" s="33">
        <v>3309</v>
      </c>
      <c r="BO24" s="30">
        <v>1</v>
      </c>
      <c r="BP24" s="31">
        <v>3310</v>
      </c>
      <c r="BQ24" s="30">
        <v>0</v>
      </c>
      <c r="BR24" s="30">
        <v>12125768</v>
      </c>
      <c r="BS24" s="30">
        <v>3968581</v>
      </c>
      <c r="BT24" s="32">
        <v>8157187</v>
      </c>
      <c r="BU24" s="33">
        <v>489293</v>
      </c>
      <c r="BV24" s="30">
        <v>5121</v>
      </c>
      <c r="BW24" s="30">
        <v>111</v>
      </c>
      <c r="BX24" s="30">
        <v>7107</v>
      </c>
      <c r="BY24" s="30">
        <v>15264</v>
      </c>
      <c r="BZ24" s="30">
        <v>3</v>
      </c>
      <c r="CA24" s="31">
        <v>27606</v>
      </c>
      <c r="CB24" s="30">
        <v>0</v>
      </c>
      <c r="CC24" s="30">
        <v>286</v>
      </c>
      <c r="CD24" s="32">
        <v>84</v>
      </c>
      <c r="CE24" s="29">
        <v>0</v>
      </c>
      <c r="CF24" s="30">
        <v>461211</v>
      </c>
      <c r="CG24" s="30">
        <v>106</v>
      </c>
      <c r="CH24" s="34">
        <v>461317</v>
      </c>
      <c r="CI24" s="33">
        <v>2176</v>
      </c>
      <c r="CJ24" s="30">
        <v>0</v>
      </c>
      <c r="CK24" s="31">
        <v>2176</v>
      </c>
      <c r="CL24" s="30">
        <v>0</v>
      </c>
      <c r="CM24" s="30">
        <v>10380454</v>
      </c>
      <c r="CN24" s="30">
        <v>2858249</v>
      </c>
      <c r="CO24" s="32">
        <v>7522205</v>
      </c>
      <c r="CP24" s="33">
        <v>451241</v>
      </c>
      <c r="CQ24" s="30">
        <v>3263</v>
      </c>
      <c r="CR24" s="30">
        <v>78</v>
      </c>
      <c r="CS24" s="30">
        <v>4113</v>
      </c>
      <c r="CT24" s="30">
        <v>17553</v>
      </c>
      <c r="CU24" s="30">
        <v>29</v>
      </c>
      <c r="CV24" s="31">
        <v>25036</v>
      </c>
      <c r="CW24" s="30">
        <v>0</v>
      </c>
      <c r="CX24" s="30">
        <v>115</v>
      </c>
      <c r="CY24" s="32">
        <v>65</v>
      </c>
      <c r="CZ24" s="29">
        <v>0</v>
      </c>
      <c r="DA24" s="30">
        <v>426025</v>
      </c>
      <c r="DB24" s="30">
        <v>0</v>
      </c>
      <c r="DC24" s="34">
        <v>426025</v>
      </c>
      <c r="DD24" s="33">
        <v>2070</v>
      </c>
      <c r="DE24" s="30">
        <v>0</v>
      </c>
      <c r="DF24" s="31">
        <v>2070</v>
      </c>
      <c r="DG24" s="30">
        <v>0</v>
      </c>
      <c r="DH24" s="30">
        <v>12773726</v>
      </c>
      <c r="DI24" s="30">
        <v>3029082</v>
      </c>
      <c r="DJ24" s="32">
        <v>9744644</v>
      </c>
      <c r="DK24" s="33">
        <v>584589</v>
      </c>
      <c r="DL24" s="30">
        <v>3105</v>
      </c>
      <c r="DM24" s="30">
        <v>103</v>
      </c>
      <c r="DN24" s="30">
        <v>301</v>
      </c>
      <c r="DO24" s="30">
        <v>23876</v>
      </c>
      <c r="DP24" s="30">
        <v>27</v>
      </c>
      <c r="DQ24" s="31">
        <v>27412</v>
      </c>
      <c r="DR24" s="30">
        <v>0</v>
      </c>
      <c r="DS24" s="30">
        <v>162</v>
      </c>
      <c r="DT24" s="32">
        <v>158</v>
      </c>
      <c r="DU24" s="29">
        <v>0</v>
      </c>
      <c r="DV24" s="30">
        <v>556857</v>
      </c>
      <c r="DW24" s="30">
        <v>0</v>
      </c>
      <c r="DX24" s="34">
        <v>556857</v>
      </c>
      <c r="DY24" s="33">
        <v>1399</v>
      </c>
      <c r="DZ24" s="30">
        <v>0</v>
      </c>
      <c r="EA24" s="31">
        <v>1399</v>
      </c>
      <c r="EB24" s="30">
        <v>0</v>
      </c>
      <c r="EC24" s="30">
        <v>10816039</v>
      </c>
      <c r="ED24" s="30">
        <v>2114975</v>
      </c>
      <c r="EE24" s="32">
        <v>8701064</v>
      </c>
      <c r="EF24" s="33">
        <v>521987</v>
      </c>
      <c r="EG24" s="30">
        <v>2099</v>
      </c>
      <c r="EH24" s="30">
        <v>48</v>
      </c>
      <c r="EI24" s="30">
        <v>0</v>
      </c>
      <c r="EJ24" s="30">
        <v>24902</v>
      </c>
      <c r="EK24" s="30">
        <v>11</v>
      </c>
      <c r="EL24" s="31">
        <v>27060</v>
      </c>
      <c r="EM24" s="30">
        <v>0</v>
      </c>
      <c r="EN24" s="30">
        <v>161</v>
      </c>
      <c r="EO24" s="32">
        <v>155</v>
      </c>
      <c r="EP24" s="33">
        <v>0</v>
      </c>
      <c r="EQ24" s="30">
        <v>494611</v>
      </c>
      <c r="ER24" s="30">
        <v>0</v>
      </c>
      <c r="ES24" s="34">
        <v>494611</v>
      </c>
      <c r="ET24" s="33">
        <v>1846</v>
      </c>
      <c r="EU24" s="30">
        <v>0</v>
      </c>
      <c r="EV24" s="31">
        <v>1846</v>
      </c>
      <c r="EW24" s="30">
        <v>0</v>
      </c>
      <c r="EX24" s="30">
        <v>18362239</v>
      </c>
      <c r="EY24" s="30">
        <v>2892014</v>
      </c>
      <c r="EZ24" s="32">
        <v>15470225</v>
      </c>
      <c r="FA24" s="33">
        <v>928134</v>
      </c>
      <c r="FB24" s="30">
        <v>2768</v>
      </c>
      <c r="FC24" s="30">
        <v>171</v>
      </c>
      <c r="FD24" s="30">
        <v>0</v>
      </c>
      <c r="FE24" s="30">
        <v>43093</v>
      </c>
      <c r="FF24" s="30">
        <v>2</v>
      </c>
      <c r="FG24" s="31">
        <v>46034</v>
      </c>
      <c r="FH24" s="30">
        <v>0</v>
      </c>
      <c r="FI24" s="30">
        <v>361</v>
      </c>
      <c r="FJ24" s="32">
        <v>454</v>
      </c>
      <c r="FK24" s="29">
        <v>0</v>
      </c>
      <c r="FL24" s="30">
        <v>881285</v>
      </c>
      <c r="FM24" s="30">
        <v>0</v>
      </c>
      <c r="FN24" s="34">
        <v>881285</v>
      </c>
      <c r="FO24" s="33">
        <v>1685</v>
      </c>
      <c r="FP24" s="30">
        <v>2</v>
      </c>
      <c r="FQ24" s="31">
        <v>1687</v>
      </c>
      <c r="FR24" s="30">
        <v>0</v>
      </c>
      <c r="FS24" s="30">
        <v>25735996</v>
      </c>
      <c r="FT24" s="30">
        <v>3168029</v>
      </c>
      <c r="FU24" s="32">
        <v>22567967</v>
      </c>
      <c r="FV24" s="33">
        <v>1354004</v>
      </c>
      <c r="FW24" s="30">
        <v>2520</v>
      </c>
      <c r="FX24" s="30">
        <v>165</v>
      </c>
      <c r="FY24" s="30">
        <v>0</v>
      </c>
      <c r="FZ24" s="30">
        <v>84820</v>
      </c>
      <c r="GA24" s="30">
        <v>600</v>
      </c>
      <c r="GB24" s="31">
        <v>88105</v>
      </c>
      <c r="GC24" s="30">
        <v>0</v>
      </c>
      <c r="GD24" s="30">
        <v>826</v>
      </c>
      <c r="GE24" s="32">
        <v>235</v>
      </c>
      <c r="GF24" s="29">
        <v>0</v>
      </c>
      <c r="GG24" s="30">
        <v>1263420</v>
      </c>
      <c r="GH24" s="30">
        <v>1418</v>
      </c>
      <c r="GI24" s="34">
        <v>1264838</v>
      </c>
      <c r="GJ24" s="33">
        <v>791</v>
      </c>
      <c r="GK24" s="30">
        <v>1</v>
      </c>
      <c r="GL24" s="31">
        <v>792</v>
      </c>
      <c r="GM24" s="30">
        <v>0</v>
      </c>
      <c r="GN24" s="30">
        <v>25507449</v>
      </c>
      <c r="GO24" s="30">
        <v>1635232</v>
      </c>
      <c r="GP24" s="32">
        <v>23872217</v>
      </c>
      <c r="GQ24" s="33">
        <v>1432296</v>
      </c>
      <c r="GR24" s="30">
        <v>253</v>
      </c>
      <c r="GS24" s="30">
        <v>490</v>
      </c>
      <c r="GT24" s="30">
        <v>0</v>
      </c>
      <c r="GU24" s="30">
        <v>125061</v>
      </c>
      <c r="GV24" s="30">
        <v>0</v>
      </c>
      <c r="GW24" s="31">
        <v>125804</v>
      </c>
      <c r="GX24" s="30">
        <v>0</v>
      </c>
      <c r="GY24" s="30">
        <v>515</v>
      </c>
      <c r="GZ24" s="32">
        <v>389</v>
      </c>
      <c r="HA24" s="29">
        <v>0</v>
      </c>
      <c r="HB24" s="30">
        <v>1303277</v>
      </c>
      <c r="HC24" s="30">
        <v>2311</v>
      </c>
      <c r="HD24" s="34">
        <v>1305588</v>
      </c>
      <c r="HE24" s="33">
        <v>181</v>
      </c>
      <c r="HF24" s="30">
        <v>0</v>
      </c>
      <c r="HG24" s="31">
        <v>181</v>
      </c>
      <c r="HH24" s="30">
        <v>0</v>
      </c>
      <c r="HI24" s="30">
        <v>12574994</v>
      </c>
      <c r="HJ24" s="30">
        <v>393550</v>
      </c>
      <c r="HK24" s="32">
        <v>12181444</v>
      </c>
      <c r="HL24" s="33">
        <v>730878</v>
      </c>
      <c r="HM24" s="30">
        <v>0</v>
      </c>
      <c r="HN24" s="30">
        <v>29</v>
      </c>
      <c r="HO24" s="30">
        <v>0</v>
      </c>
      <c r="HP24" s="30">
        <v>54058</v>
      </c>
      <c r="HQ24" s="30">
        <v>0</v>
      </c>
      <c r="HR24" s="31">
        <v>54087</v>
      </c>
      <c r="HS24" s="30">
        <v>0</v>
      </c>
      <c r="HT24" s="30">
        <v>72</v>
      </c>
      <c r="HU24" s="32">
        <v>41</v>
      </c>
      <c r="HV24" s="29">
        <v>0</v>
      </c>
      <c r="HW24" s="30">
        <v>676678</v>
      </c>
      <c r="HX24" s="30">
        <v>0</v>
      </c>
      <c r="HY24" s="34">
        <v>676678</v>
      </c>
    </row>
    <row r="25" spans="1:233" s="16" customFormat="1" ht="12.6" customHeight="1" x14ac:dyDescent="0.15">
      <c r="A25" s="19">
        <v>13</v>
      </c>
      <c r="B25" s="20" t="s">
        <v>75</v>
      </c>
      <c r="C25" s="35">
        <v>106</v>
      </c>
      <c r="D25" s="36">
        <v>202</v>
      </c>
      <c r="E25" s="37">
        <v>308</v>
      </c>
      <c r="F25" s="36">
        <v>1</v>
      </c>
      <c r="G25" s="36">
        <v>242598</v>
      </c>
      <c r="H25" s="36">
        <v>226613</v>
      </c>
      <c r="I25" s="38">
        <v>15985</v>
      </c>
      <c r="J25" s="39">
        <v>946</v>
      </c>
      <c r="K25" s="36">
        <v>373</v>
      </c>
      <c r="L25" s="36">
        <v>0</v>
      </c>
      <c r="M25" s="36">
        <v>0</v>
      </c>
      <c r="N25" s="36">
        <v>7</v>
      </c>
      <c r="O25" s="36">
        <v>0</v>
      </c>
      <c r="P25" s="37">
        <v>380</v>
      </c>
      <c r="Q25" s="36">
        <v>0</v>
      </c>
      <c r="R25" s="36">
        <v>0</v>
      </c>
      <c r="S25" s="38">
        <v>0</v>
      </c>
      <c r="T25" s="35">
        <v>0</v>
      </c>
      <c r="U25" s="36">
        <v>329</v>
      </c>
      <c r="V25" s="36">
        <v>237</v>
      </c>
      <c r="W25" s="40">
        <v>566</v>
      </c>
      <c r="X25" s="39">
        <v>1845</v>
      </c>
      <c r="Y25" s="36">
        <v>49</v>
      </c>
      <c r="Z25" s="37">
        <v>1894</v>
      </c>
      <c r="AA25" s="36">
        <v>3</v>
      </c>
      <c r="AB25" s="36">
        <v>2661787</v>
      </c>
      <c r="AC25" s="36">
        <v>1700709</v>
      </c>
      <c r="AD25" s="38">
        <v>961078</v>
      </c>
      <c r="AE25" s="39">
        <v>57587</v>
      </c>
      <c r="AF25" s="36">
        <v>3432</v>
      </c>
      <c r="AG25" s="36">
        <v>14</v>
      </c>
      <c r="AH25" s="36">
        <v>204</v>
      </c>
      <c r="AI25" s="36">
        <v>1312</v>
      </c>
      <c r="AJ25" s="36">
        <v>4</v>
      </c>
      <c r="AK25" s="37">
        <v>4966</v>
      </c>
      <c r="AL25" s="36">
        <v>32</v>
      </c>
      <c r="AM25" s="36">
        <v>33</v>
      </c>
      <c r="AN25" s="38">
        <v>8</v>
      </c>
      <c r="AO25" s="35">
        <v>0</v>
      </c>
      <c r="AP25" s="36">
        <v>52038</v>
      </c>
      <c r="AQ25" s="36">
        <v>510</v>
      </c>
      <c r="AR25" s="40">
        <v>52548</v>
      </c>
      <c r="AS25" s="39">
        <v>1348</v>
      </c>
      <c r="AT25" s="36">
        <v>31</v>
      </c>
      <c r="AU25" s="37">
        <v>1379</v>
      </c>
      <c r="AV25" s="36">
        <v>2</v>
      </c>
      <c r="AW25" s="36">
        <v>3369059</v>
      </c>
      <c r="AX25" s="36">
        <v>1367234</v>
      </c>
      <c r="AY25" s="38">
        <v>2001825</v>
      </c>
      <c r="AZ25" s="39">
        <v>120052</v>
      </c>
      <c r="BA25" s="36">
        <v>2486</v>
      </c>
      <c r="BB25" s="36">
        <v>78</v>
      </c>
      <c r="BC25" s="36">
        <v>1211</v>
      </c>
      <c r="BD25" s="36">
        <v>3052</v>
      </c>
      <c r="BE25" s="36">
        <v>1</v>
      </c>
      <c r="BF25" s="37">
        <v>6828</v>
      </c>
      <c r="BG25" s="36">
        <v>37</v>
      </c>
      <c r="BH25" s="36">
        <v>85</v>
      </c>
      <c r="BI25" s="38">
        <v>60</v>
      </c>
      <c r="BJ25" s="35">
        <v>0</v>
      </c>
      <c r="BK25" s="36">
        <v>111573</v>
      </c>
      <c r="BL25" s="36">
        <v>1469</v>
      </c>
      <c r="BM25" s="40">
        <v>113042</v>
      </c>
      <c r="BN25" s="39">
        <v>1003</v>
      </c>
      <c r="BO25" s="36">
        <v>28</v>
      </c>
      <c r="BP25" s="37">
        <v>1031</v>
      </c>
      <c r="BQ25" s="36">
        <v>0</v>
      </c>
      <c r="BR25" s="36">
        <v>3699890</v>
      </c>
      <c r="BS25" s="36">
        <v>1156881</v>
      </c>
      <c r="BT25" s="38">
        <v>2543009</v>
      </c>
      <c r="BU25" s="39">
        <v>152538</v>
      </c>
      <c r="BV25" s="36">
        <v>1571</v>
      </c>
      <c r="BW25" s="36">
        <v>28</v>
      </c>
      <c r="BX25" s="36">
        <v>1582</v>
      </c>
      <c r="BY25" s="36">
        <v>5167</v>
      </c>
      <c r="BZ25" s="36">
        <v>2</v>
      </c>
      <c r="CA25" s="37">
        <v>8350</v>
      </c>
      <c r="CB25" s="36">
        <v>0</v>
      </c>
      <c r="CC25" s="36">
        <v>79</v>
      </c>
      <c r="CD25" s="38">
        <v>103</v>
      </c>
      <c r="CE25" s="35">
        <v>0</v>
      </c>
      <c r="CF25" s="36">
        <v>141610</v>
      </c>
      <c r="CG25" s="36">
        <v>2396</v>
      </c>
      <c r="CH25" s="40">
        <v>144006</v>
      </c>
      <c r="CI25" s="39">
        <v>776</v>
      </c>
      <c r="CJ25" s="36">
        <v>11</v>
      </c>
      <c r="CK25" s="37">
        <v>787</v>
      </c>
      <c r="CL25" s="36">
        <v>0</v>
      </c>
      <c r="CM25" s="36">
        <v>3715269</v>
      </c>
      <c r="CN25" s="36">
        <v>979391</v>
      </c>
      <c r="CO25" s="38">
        <v>2735878</v>
      </c>
      <c r="CP25" s="39">
        <v>164119</v>
      </c>
      <c r="CQ25" s="36">
        <v>1181</v>
      </c>
      <c r="CR25" s="36">
        <v>29</v>
      </c>
      <c r="CS25" s="36">
        <v>524</v>
      </c>
      <c r="CT25" s="36">
        <v>7080</v>
      </c>
      <c r="CU25" s="36">
        <v>3</v>
      </c>
      <c r="CV25" s="37">
        <v>8817</v>
      </c>
      <c r="CW25" s="36">
        <v>0</v>
      </c>
      <c r="CX25" s="36">
        <v>49</v>
      </c>
      <c r="CY25" s="38">
        <v>1</v>
      </c>
      <c r="CZ25" s="35">
        <v>0</v>
      </c>
      <c r="DA25" s="36">
        <v>153711</v>
      </c>
      <c r="DB25" s="36">
        <v>1541</v>
      </c>
      <c r="DC25" s="40">
        <v>155252</v>
      </c>
      <c r="DD25" s="39">
        <v>707</v>
      </c>
      <c r="DE25" s="36">
        <v>4</v>
      </c>
      <c r="DF25" s="37">
        <v>711</v>
      </c>
      <c r="DG25" s="36">
        <v>0</v>
      </c>
      <c r="DH25" s="36">
        <v>4317363</v>
      </c>
      <c r="DI25" s="36">
        <v>992767</v>
      </c>
      <c r="DJ25" s="38">
        <v>3324596</v>
      </c>
      <c r="DK25" s="39">
        <v>199444</v>
      </c>
      <c r="DL25" s="36">
        <v>1067</v>
      </c>
      <c r="DM25" s="36">
        <v>30</v>
      </c>
      <c r="DN25" s="36">
        <v>77</v>
      </c>
      <c r="DO25" s="36">
        <v>9653</v>
      </c>
      <c r="DP25" s="36">
        <v>48</v>
      </c>
      <c r="DQ25" s="37">
        <v>10875</v>
      </c>
      <c r="DR25" s="36">
        <v>0</v>
      </c>
      <c r="DS25" s="36">
        <v>80</v>
      </c>
      <c r="DT25" s="38">
        <v>172</v>
      </c>
      <c r="DU25" s="35">
        <v>0</v>
      </c>
      <c r="DV25" s="36">
        <v>187509</v>
      </c>
      <c r="DW25" s="36">
        <v>808</v>
      </c>
      <c r="DX25" s="40">
        <v>188317</v>
      </c>
      <c r="DY25" s="39">
        <v>499</v>
      </c>
      <c r="DZ25" s="36">
        <v>0</v>
      </c>
      <c r="EA25" s="37">
        <v>499</v>
      </c>
      <c r="EB25" s="36">
        <v>0</v>
      </c>
      <c r="EC25" s="36">
        <v>3792949</v>
      </c>
      <c r="ED25" s="36">
        <v>700222</v>
      </c>
      <c r="EE25" s="38">
        <v>3092727</v>
      </c>
      <c r="EF25" s="39">
        <v>185541</v>
      </c>
      <c r="EG25" s="36">
        <v>748</v>
      </c>
      <c r="EH25" s="36">
        <v>17</v>
      </c>
      <c r="EI25" s="36">
        <v>0</v>
      </c>
      <c r="EJ25" s="36">
        <v>7835</v>
      </c>
      <c r="EK25" s="36">
        <v>73</v>
      </c>
      <c r="EL25" s="37">
        <v>8673</v>
      </c>
      <c r="EM25" s="36">
        <v>0</v>
      </c>
      <c r="EN25" s="36">
        <v>11</v>
      </c>
      <c r="EO25" s="38">
        <v>22</v>
      </c>
      <c r="EP25" s="39">
        <v>0</v>
      </c>
      <c r="EQ25" s="36">
        <v>176835</v>
      </c>
      <c r="ER25" s="36">
        <v>0</v>
      </c>
      <c r="ES25" s="40">
        <v>176835</v>
      </c>
      <c r="ET25" s="39">
        <v>665</v>
      </c>
      <c r="EU25" s="36">
        <v>0</v>
      </c>
      <c r="EV25" s="37">
        <v>665</v>
      </c>
      <c r="EW25" s="36">
        <v>0</v>
      </c>
      <c r="EX25" s="36">
        <v>6543905</v>
      </c>
      <c r="EY25" s="36">
        <v>974757</v>
      </c>
      <c r="EZ25" s="38">
        <v>5569148</v>
      </c>
      <c r="FA25" s="39">
        <v>334118</v>
      </c>
      <c r="FB25" s="36">
        <v>997</v>
      </c>
      <c r="FC25" s="36">
        <v>57</v>
      </c>
      <c r="FD25" s="36">
        <v>0</v>
      </c>
      <c r="FE25" s="36">
        <v>14592</v>
      </c>
      <c r="FF25" s="36">
        <v>7</v>
      </c>
      <c r="FG25" s="37">
        <v>15653</v>
      </c>
      <c r="FH25" s="36">
        <v>0</v>
      </c>
      <c r="FI25" s="36">
        <v>59</v>
      </c>
      <c r="FJ25" s="38">
        <v>82</v>
      </c>
      <c r="FK25" s="35">
        <v>0</v>
      </c>
      <c r="FL25" s="36">
        <v>318324</v>
      </c>
      <c r="FM25" s="36">
        <v>0</v>
      </c>
      <c r="FN25" s="40">
        <v>318324</v>
      </c>
      <c r="FO25" s="39">
        <v>689</v>
      </c>
      <c r="FP25" s="36">
        <v>0</v>
      </c>
      <c r="FQ25" s="37">
        <v>689</v>
      </c>
      <c r="FR25" s="36">
        <v>0</v>
      </c>
      <c r="FS25" s="36">
        <v>10368536</v>
      </c>
      <c r="FT25" s="36">
        <v>1226386</v>
      </c>
      <c r="FU25" s="38">
        <v>9142150</v>
      </c>
      <c r="FV25" s="39">
        <v>548500</v>
      </c>
      <c r="FW25" s="36">
        <v>1027</v>
      </c>
      <c r="FX25" s="36">
        <v>35</v>
      </c>
      <c r="FY25" s="36">
        <v>0</v>
      </c>
      <c r="FZ25" s="36">
        <v>32104</v>
      </c>
      <c r="GA25" s="36">
        <v>281</v>
      </c>
      <c r="GB25" s="37">
        <v>33447</v>
      </c>
      <c r="GC25" s="36">
        <v>0</v>
      </c>
      <c r="GD25" s="36">
        <v>64</v>
      </c>
      <c r="GE25" s="38">
        <v>339</v>
      </c>
      <c r="GF25" s="35">
        <v>0</v>
      </c>
      <c r="GG25" s="36">
        <v>514650</v>
      </c>
      <c r="GH25" s="36">
        <v>0</v>
      </c>
      <c r="GI25" s="40">
        <v>514650</v>
      </c>
      <c r="GJ25" s="39">
        <v>375</v>
      </c>
      <c r="GK25" s="36">
        <v>0</v>
      </c>
      <c r="GL25" s="37">
        <v>375</v>
      </c>
      <c r="GM25" s="36">
        <v>0</v>
      </c>
      <c r="GN25" s="36">
        <v>12359429</v>
      </c>
      <c r="GO25" s="36">
        <v>695247</v>
      </c>
      <c r="GP25" s="38">
        <v>11664182</v>
      </c>
      <c r="GQ25" s="39">
        <v>699834</v>
      </c>
      <c r="GR25" s="36">
        <v>134</v>
      </c>
      <c r="GS25" s="36">
        <v>109</v>
      </c>
      <c r="GT25" s="36">
        <v>0</v>
      </c>
      <c r="GU25" s="36">
        <v>55518</v>
      </c>
      <c r="GV25" s="36">
        <v>0</v>
      </c>
      <c r="GW25" s="37">
        <v>55761</v>
      </c>
      <c r="GX25" s="36">
        <v>0</v>
      </c>
      <c r="GY25" s="36">
        <v>258</v>
      </c>
      <c r="GZ25" s="38">
        <v>50</v>
      </c>
      <c r="HA25" s="35">
        <v>0</v>
      </c>
      <c r="HB25" s="36">
        <v>643765</v>
      </c>
      <c r="HC25" s="36">
        <v>0</v>
      </c>
      <c r="HD25" s="40">
        <v>643765</v>
      </c>
      <c r="HE25" s="39">
        <v>106</v>
      </c>
      <c r="HF25" s="36">
        <v>0</v>
      </c>
      <c r="HG25" s="37">
        <v>106</v>
      </c>
      <c r="HH25" s="36">
        <v>0</v>
      </c>
      <c r="HI25" s="36">
        <v>7350496</v>
      </c>
      <c r="HJ25" s="36">
        <v>187029</v>
      </c>
      <c r="HK25" s="38">
        <v>7163467</v>
      </c>
      <c r="HL25" s="39">
        <v>429804</v>
      </c>
      <c r="HM25" s="36">
        <v>0</v>
      </c>
      <c r="HN25" s="36">
        <v>1</v>
      </c>
      <c r="HO25" s="36">
        <v>0</v>
      </c>
      <c r="HP25" s="36">
        <v>33271</v>
      </c>
      <c r="HQ25" s="36">
        <v>0</v>
      </c>
      <c r="HR25" s="37">
        <v>33272</v>
      </c>
      <c r="HS25" s="36">
        <v>0</v>
      </c>
      <c r="HT25" s="36">
        <v>362</v>
      </c>
      <c r="HU25" s="38">
        <v>772</v>
      </c>
      <c r="HV25" s="35">
        <v>0</v>
      </c>
      <c r="HW25" s="36">
        <v>395398</v>
      </c>
      <c r="HX25" s="36">
        <v>0</v>
      </c>
      <c r="HY25" s="40">
        <v>395398</v>
      </c>
    </row>
    <row r="26" spans="1:233" s="16" customFormat="1" ht="12.6" customHeight="1" x14ac:dyDescent="0.15">
      <c r="A26" s="17">
        <v>14</v>
      </c>
      <c r="B26" s="18" t="s">
        <v>76</v>
      </c>
      <c r="C26" s="29">
        <v>128</v>
      </c>
      <c r="D26" s="30">
        <v>251</v>
      </c>
      <c r="E26" s="31">
        <v>379</v>
      </c>
      <c r="F26" s="30">
        <v>1</v>
      </c>
      <c r="G26" s="30">
        <v>310150</v>
      </c>
      <c r="H26" s="30">
        <v>290417</v>
      </c>
      <c r="I26" s="32">
        <v>19733</v>
      </c>
      <c r="J26" s="33">
        <v>1169</v>
      </c>
      <c r="K26" s="30">
        <v>472</v>
      </c>
      <c r="L26" s="30">
        <v>0</v>
      </c>
      <c r="M26" s="30">
        <v>1</v>
      </c>
      <c r="N26" s="30">
        <v>10</v>
      </c>
      <c r="O26" s="30">
        <v>0</v>
      </c>
      <c r="P26" s="31">
        <v>483</v>
      </c>
      <c r="Q26" s="30">
        <v>0</v>
      </c>
      <c r="R26" s="30">
        <v>0</v>
      </c>
      <c r="S26" s="32">
        <v>1</v>
      </c>
      <c r="T26" s="29">
        <v>0</v>
      </c>
      <c r="U26" s="30">
        <v>387</v>
      </c>
      <c r="V26" s="30">
        <v>298</v>
      </c>
      <c r="W26" s="34">
        <v>685</v>
      </c>
      <c r="X26" s="33">
        <v>2558</v>
      </c>
      <c r="Y26" s="30">
        <v>84</v>
      </c>
      <c r="Z26" s="31">
        <v>2642</v>
      </c>
      <c r="AA26" s="30">
        <v>8</v>
      </c>
      <c r="AB26" s="30">
        <v>3666057</v>
      </c>
      <c r="AC26" s="30">
        <v>2305108</v>
      </c>
      <c r="AD26" s="32">
        <v>1360949</v>
      </c>
      <c r="AE26" s="33">
        <v>81549</v>
      </c>
      <c r="AF26" s="30">
        <v>5037</v>
      </c>
      <c r="AG26" s="30">
        <v>16</v>
      </c>
      <c r="AH26" s="30">
        <v>718</v>
      </c>
      <c r="AI26" s="30">
        <v>1486</v>
      </c>
      <c r="AJ26" s="30">
        <v>0</v>
      </c>
      <c r="AK26" s="31">
        <v>7257</v>
      </c>
      <c r="AL26" s="30">
        <v>96</v>
      </c>
      <c r="AM26" s="30">
        <v>33</v>
      </c>
      <c r="AN26" s="32">
        <v>0</v>
      </c>
      <c r="AO26" s="29">
        <v>0</v>
      </c>
      <c r="AP26" s="30">
        <v>73202</v>
      </c>
      <c r="AQ26" s="30">
        <v>961</v>
      </c>
      <c r="AR26" s="34">
        <v>74163</v>
      </c>
      <c r="AS26" s="33">
        <v>1830</v>
      </c>
      <c r="AT26" s="30">
        <v>62</v>
      </c>
      <c r="AU26" s="31">
        <v>1892</v>
      </c>
      <c r="AV26" s="30">
        <v>2</v>
      </c>
      <c r="AW26" s="30">
        <v>4663174</v>
      </c>
      <c r="AX26" s="30">
        <v>1890752</v>
      </c>
      <c r="AY26" s="32">
        <v>2772422</v>
      </c>
      <c r="AZ26" s="33">
        <v>166267</v>
      </c>
      <c r="BA26" s="30">
        <v>3821</v>
      </c>
      <c r="BB26" s="30">
        <v>35</v>
      </c>
      <c r="BC26" s="30">
        <v>2458</v>
      </c>
      <c r="BD26" s="30">
        <v>3608</v>
      </c>
      <c r="BE26" s="30">
        <v>0</v>
      </c>
      <c r="BF26" s="31">
        <v>9922</v>
      </c>
      <c r="BG26" s="30">
        <v>93</v>
      </c>
      <c r="BH26" s="30">
        <v>6</v>
      </c>
      <c r="BI26" s="32">
        <v>0</v>
      </c>
      <c r="BJ26" s="29">
        <v>0</v>
      </c>
      <c r="BK26" s="30">
        <v>153427</v>
      </c>
      <c r="BL26" s="30">
        <v>2819</v>
      </c>
      <c r="BM26" s="34">
        <v>156246</v>
      </c>
      <c r="BN26" s="33">
        <v>1176</v>
      </c>
      <c r="BO26" s="30">
        <v>38</v>
      </c>
      <c r="BP26" s="31">
        <v>1214</v>
      </c>
      <c r="BQ26" s="30">
        <v>0</v>
      </c>
      <c r="BR26" s="30">
        <v>4373921</v>
      </c>
      <c r="BS26" s="30">
        <v>1393543</v>
      </c>
      <c r="BT26" s="32">
        <v>2980378</v>
      </c>
      <c r="BU26" s="33">
        <v>178772</v>
      </c>
      <c r="BV26" s="30">
        <v>1927</v>
      </c>
      <c r="BW26" s="30">
        <v>6</v>
      </c>
      <c r="BX26" s="30">
        <v>2222</v>
      </c>
      <c r="BY26" s="30">
        <v>5890</v>
      </c>
      <c r="BZ26" s="30">
        <v>0</v>
      </c>
      <c r="CA26" s="31">
        <v>10045</v>
      </c>
      <c r="CB26" s="30">
        <v>0</v>
      </c>
      <c r="CC26" s="30">
        <v>7</v>
      </c>
      <c r="CD26" s="32">
        <v>64</v>
      </c>
      <c r="CE26" s="29">
        <v>0</v>
      </c>
      <c r="CF26" s="30">
        <v>165448</v>
      </c>
      <c r="CG26" s="30">
        <v>3208</v>
      </c>
      <c r="CH26" s="34">
        <v>168656</v>
      </c>
      <c r="CI26" s="33">
        <v>733</v>
      </c>
      <c r="CJ26" s="30">
        <v>23</v>
      </c>
      <c r="CK26" s="31">
        <v>756</v>
      </c>
      <c r="CL26" s="30">
        <v>0</v>
      </c>
      <c r="CM26" s="30">
        <v>3591349</v>
      </c>
      <c r="CN26" s="30">
        <v>976950</v>
      </c>
      <c r="CO26" s="32">
        <v>2614399</v>
      </c>
      <c r="CP26" s="33">
        <v>156832</v>
      </c>
      <c r="CQ26" s="30">
        <v>1134</v>
      </c>
      <c r="CR26" s="30">
        <v>18</v>
      </c>
      <c r="CS26" s="30">
        <v>1103</v>
      </c>
      <c r="CT26" s="30">
        <v>6182</v>
      </c>
      <c r="CU26" s="30">
        <v>41</v>
      </c>
      <c r="CV26" s="31">
        <v>8478</v>
      </c>
      <c r="CW26" s="30">
        <v>0</v>
      </c>
      <c r="CX26" s="30">
        <v>21</v>
      </c>
      <c r="CY26" s="32">
        <v>4</v>
      </c>
      <c r="CZ26" s="29">
        <v>0</v>
      </c>
      <c r="DA26" s="30">
        <v>145068</v>
      </c>
      <c r="DB26" s="30">
        <v>3261</v>
      </c>
      <c r="DC26" s="34">
        <v>148329</v>
      </c>
      <c r="DD26" s="33">
        <v>766</v>
      </c>
      <c r="DE26" s="30">
        <v>3</v>
      </c>
      <c r="DF26" s="31">
        <v>769</v>
      </c>
      <c r="DG26" s="30">
        <v>0</v>
      </c>
      <c r="DH26" s="30">
        <v>4696913</v>
      </c>
      <c r="DI26" s="30">
        <v>1078132</v>
      </c>
      <c r="DJ26" s="32">
        <v>3618781</v>
      </c>
      <c r="DK26" s="33">
        <v>217096</v>
      </c>
      <c r="DL26" s="30">
        <v>1154</v>
      </c>
      <c r="DM26" s="30">
        <v>37</v>
      </c>
      <c r="DN26" s="30">
        <v>84</v>
      </c>
      <c r="DO26" s="30">
        <v>8751</v>
      </c>
      <c r="DP26" s="30">
        <v>0</v>
      </c>
      <c r="DQ26" s="31">
        <v>10026</v>
      </c>
      <c r="DR26" s="30">
        <v>0</v>
      </c>
      <c r="DS26" s="30">
        <v>36</v>
      </c>
      <c r="DT26" s="32">
        <v>6</v>
      </c>
      <c r="DU26" s="29">
        <v>0</v>
      </c>
      <c r="DV26" s="30">
        <v>206323</v>
      </c>
      <c r="DW26" s="30">
        <v>705</v>
      </c>
      <c r="DX26" s="34">
        <v>207028</v>
      </c>
      <c r="DY26" s="33">
        <v>526</v>
      </c>
      <c r="DZ26" s="30">
        <v>0</v>
      </c>
      <c r="EA26" s="31">
        <v>526</v>
      </c>
      <c r="EB26" s="30">
        <v>0</v>
      </c>
      <c r="EC26" s="30">
        <v>4004935</v>
      </c>
      <c r="ED26" s="30">
        <v>739459</v>
      </c>
      <c r="EE26" s="32">
        <v>3265476</v>
      </c>
      <c r="EF26" s="33">
        <v>195905</v>
      </c>
      <c r="EG26" s="30">
        <v>789</v>
      </c>
      <c r="EH26" s="30">
        <v>3</v>
      </c>
      <c r="EI26" s="30">
        <v>0</v>
      </c>
      <c r="EJ26" s="30">
        <v>8962</v>
      </c>
      <c r="EK26" s="30">
        <v>0</v>
      </c>
      <c r="EL26" s="31">
        <v>9754</v>
      </c>
      <c r="EM26" s="30">
        <v>0</v>
      </c>
      <c r="EN26" s="30">
        <v>16</v>
      </c>
      <c r="EO26" s="32">
        <v>44</v>
      </c>
      <c r="EP26" s="33">
        <v>0</v>
      </c>
      <c r="EQ26" s="30">
        <v>186091</v>
      </c>
      <c r="ER26" s="30">
        <v>0</v>
      </c>
      <c r="ES26" s="34">
        <v>186091</v>
      </c>
      <c r="ET26" s="33">
        <v>733</v>
      </c>
      <c r="EU26" s="30">
        <v>0</v>
      </c>
      <c r="EV26" s="31">
        <v>733</v>
      </c>
      <c r="EW26" s="30">
        <v>0</v>
      </c>
      <c r="EX26" s="30">
        <v>7157798</v>
      </c>
      <c r="EY26" s="30">
        <v>1012002</v>
      </c>
      <c r="EZ26" s="32">
        <v>6145796</v>
      </c>
      <c r="FA26" s="33">
        <v>368715</v>
      </c>
      <c r="FB26" s="30">
        <v>1097</v>
      </c>
      <c r="FC26" s="30">
        <v>128</v>
      </c>
      <c r="FD26" s="30">
        <v>0</v>
      </c>
      <c r="FE26" s="30">
        <v>16616</v>
      </c>
      <c r="FF26" s="30">
        <v>0</v>
      </c>
      <c r="FG26" s="31">
        <v>17841</v>
      </c>
      <c r="FH26" s="30">
        <v>0</v>
      </c>
      <c r="FI26" s="30">
        <v>131</v>
      </c>
      <c r="FJ26" s="32">
        <v>18</v>
      </c>
      <c r="FK26" s="29">
        <v>0</v>
      </c>
      <c r="FL26" s="30">
        <v>350725</v>
      </c>
      <c r="FM26" s="30">
        <v>0</v>
      </c>
      <c r="FN26" s="34">
        <v>350725</v>
      </c>
      <c r="FO26" s="33">
        <v>603</v>
      </c>
      <c r="FP26" s="30">
        <v>0</v>
      </c>
      <c r="FQ26" s="31">
        <v>603</v>
      </c>
      <c r="FR26" s="30">
        <v>0</v>
      </c>
      <c r="FS26" s="30">
        <v>8819764</v>
      </c>
      <c r="FT26" s="30">
        <v>974896</v>
      </c>
      <c r="FU26" s="32">
        <v>7844868</v>
      </c>
      <c r="FV26" s="33">
        <v>470667</v>
      </c>
      <c r="FW26" s="30">
        <v>903</v>
      </c>
      <c r="FX26" s="30">
        <v>129</v>
      </c>
      <c r="FY26" s="30">
        <v>0</v>
      </c>
      <c r="FZ26" s="30">
        <v>23473</v>
      </c>
      <c r="GA26" s="30">
        <v>586</v>
      </c>
      <c r="GB26" s="31">
        <v>25091</v>
      </c>
      <c r="GC26" s="30">
        <v>0</v>
      </c>
      <c r="GD26" s="30">
        <v>139</v>
      </c>
      <c r="GE26" s="32">
        <v>47</v>
      </c>
      <c r="GF26" s="29">
        <v>0</v>
      </c>
      <c r="GG26" s="30">
        <v>445390</v>
      </c>
      <c r="GH26" s="30">
        <v>0</v>
      </c>
      <c r="GI26" s="34">
        <v>445390</v>
      </c>
      <c r="GJ26" s="33">
        <v>156</v>
      </c>
      <c r="GK26" s="30">
        <v>0</v>
      </c>
      <c r="GL26" s="31">
        <v>156</v>
      </c>
      <c r="GM26" s="30">
        <v>0</v>
      </c>
      <c r="GN26" s="30">
        <v>4928324</v>
      </c>
      <c r="GO26" s="30">
        <v>294979</v>
      </c>
      <c r="GP26" s="32">
        <v>4633345</v>
      </c>
      <c r="GQ26" s="33">
        <v>277993</v>
      </c>
      <c r="GR26" s="30">
        <v>57</v>
      </c>
      <c r="GS26" s="30">
        <v>4</v>
      </c>
      <c r="GT26" s="30">
        <v>0</v>
      </c>
      <c r="GU26" s="30">
        <v>21184</v>
      </c>
      <c r="GV26" s="30">
        <v>0</v>
      </c>
      <c r="GW26" s="31">
        <v>21245</v>
      </c>
      <c r="GX26" s="30">
        <v>0</v>
      </c>
      <c r="GY26" s="30">
        <v>87</v>
      </c>
      <c r="GZ26" s="32">
        <v>58</v>
      </c>
      <c r="HA26" s="29">
        <v>0</v>
      </c>
      <c r="HB26" s="30">
        <v>256603</v>
      </c>
      <c r="HC26" s="30">
        <v>0</v>
      </c>
      <c r="HD26" s="34">
        <v>256603</v>
      </c>
      <c r="HE26" s="33">
        <v>30</v>
      </c>
      <c r="HF26" s="30">
        <v>0</v>
      </c>
      <c r="HG26" s="31">
        <v>30</v>
      </c>
      <c r="HH26" s="30">
        <v>0</v>
      </c>
      <c r="HI26" s="30">
        <v>1964177</v>
      </c>
      <c r="HJ26" s="30">
        <v>45241</v>
      </c>
      <c r="HK26" s="32">
        <v>1918936</v>
      </c>
      <c r="HL26" s="33">
        <v>115135</v>
      </c>
      <c r="HM26" s="30">
        <v>0</v>
      </c>
      <c r="HN26" s="30">
        <v>0</v>
      </c>
      <c r="HO26" s="30">
        <v>0</v>
      </c>
      <c r="HP26" s="30">
        <v>8916</v>
      </c>
      <c r="HQ26" s="30">
        <v>0</v>
      </c>
      <c r="HR26" s="31">
        <v>8916</v>
      </c>
      <c r="HS26" s="30">
        <v>0</v>
      </c>
      <c r="HT26" s="30">
        <v>0</v>
      </c>
      <c r="HU26" s="32">
        <v>0</v>
      </c>
      <c r="HV26" s="29">
        <v>0</v>
      </c>
      <c r="HW26" s="30">
        <v>106219</v>
      </c>
      <c r="HX26" s="30">
        <v>0</v>
      </c>
      <c r="HY26" s="34">
        <v>106219</v>
      </c>
    </row>
    <row r="27" spans="1:233" s="16" customFormat="1" ht="12.6" customHeight="1" x14ac:dyDescent="0.15">
      <c r="A27" s="19">
        <v>15</v>
      </c>
      <c r="B27" s="20" t="s">
        <v>77</v>
      </c>
      <c r="C27" s="35">
        <v>216</v>
      </c>
      <c r="D27" s="36">
        <v>426</v>
      </c>
      <c r="E27" s="37">
        <v>642</v>
      </c>
      <c r="F27" s="36">
        <v>0</v>
      </c>
      <c r="G27" s="36">
        <v>542208</v>
      </c>
      <c r="H27" s="36">
        <v>509181</v>
      </c>
      <c r="I27" s="38">
        <v>33027</v>
      </c>
      <c r="J27" s="39">
        <v>1955</v>
      </c>
      <c r="K27" s="36">
        <v>783</v>
      </c>
      <c r="L27" s="36">
        <v>0</v>
      </c>
      <c r="M27" s="36">
        <v>0</v>
      </c>
      <c r="N27" s="36">
        <v>31</v>
      </c>
      <c r="O27" s="36">
        <v>0</v>
      </c>
      <c r="P27" s="37">
        <v>814</v>
      </c>
      <c r="Q27" s="36">
        <v>0</v>
      </c>
      <c r="R27" s="36">
        <v>0</v>
      </c>
      <c r="S27" s="38">
        <v>0</v>
      </c>
      <c r="T27" s="35">
        <v>0</v>
      </c>
      <c r="U27" s="36">
        <v>658</v>
      </c>
      <c r="V27" s="36">
        <v>483</v>
      </c>
      <c r="W27" s="40">
        <v>1141</v>
      </c>
      <c r="X27" s="39">
        <v>3991</v>
      </c>
      <c r="Y27" s="36">
        <v>159</v>
      </c>
      <c r="Z27" s="37">
        <v>4150</v>
      </c>
      <c r="AA27" s="36">
        <v>11</v>
      </c>
      <c r="AB27" s="36">
        <v>5918108</v>
      </c>
      <c r="AC27" s="36">
        <v>3801513</v>
      </c>
      <c r="AD27" s="38">
        <v>2116595</v>
      </c>
      <c r="AE27" s="39">
        <v>126823</v>
      </c>
      <c r="AF27" s="36">
        <v>7975</v>
      </c>
      <c r="AG27" s="36">
        <v>46</v>
      </c>
      <c r="AH27" s="36">
        <v>1117</v>
      </c>
      <c r="AI27" s="36">
        <v>2232</v>
      </c>
      <c r="AJ27" s="36">
        <v>0</v>
      </c>
      <c r="AK27" s="37">
        <v>11370</v>
      </c>
      <c r="AL27" s="36">
        <v>113</v>
      </c>
      <c r="AM27" s="36">
        <v>36</v>
      </c>
      <c r="AN27" s="38">
        <v>17</v>
      </c>
      <c r="AO27" s="35">
        <v>0</v>
      </c>
      <c r="AP27" s="36">
        <v>113641</v>
      </c>
      <c r="AQ27" s="36">
        <v>1646</v>
      </c>
      <c r="AR27" s="40">
        <v>115287</v>
      </c>
      <c r="AS27" s="39">
        <v>2933</v>
      </c>
      <c r="AT27" s="36">
        <v>77</v>
      </c>
      <c r="AU27" s="37">
        <v>3010</v>
      </c>
      <c r="AV27" s="36">
        <v>1</v>
      </c>
      <c r="AW27" s="36">
        <v>7609541</v>
      </c>
      <c r="AX27" s="36">
        <v>3213668</v>
      </c>
      <c r="AY27" s="38">
        <v>4395873</v>
      </c>
      <c r="AZ27" s="39">
        <v>263628</v>
      </c>
      <c r="BA27" s="36">
        <v>5991</v>
      </c>
      <c r="BB27" s="36">
        <v>73</v>
      </c>
      <c r="BC27" s="36">
        <v>3526</v>
      </c>
      <c r="BD27" s="36">
        <v>6868</v>
      </c>
      <c r="BE27" s="36">
        <v>11</v>
      </c>
      <c r="BF27" s="37">
        <v>16469</v>
      </c>
      <c r="BG27" s="36">
        <v>9</v>
      </c>
      <c r="BH27" s="36">
        <v>138</v>
      </c>
      <c r="BI27" s="38">
        <v>120</v>
      </c>
      <c r="BJ27" s="35">
        <v>0</v>
      </c>
      <c r="BK27" s="36">
        <v>243810</v>
      </c>
      <c r="BL27" s="36">
        <v>3082</v>
      </c>
      <c r="BM27" s="40">
        <v>246892</v>
      </c>
      <c r="BN27" s="39">
        <v>1916</v>
      </c>
      <c r="BO27" s="36">
        <v>63</v>
      </c>
      <c r="BP27" s="37">
        <v>1979</v>
      </c>
      <c r="BQ27" s="36">
        <v>0</v>
      </c>
      <c r="BR27" s="36">
        <v>7239310</v>
      </c>
      <c r="BS27" s="36">
        <v>2374111</v>
      </c>
      <c r="BT27" s="38">
        <v>4865199</v>
      </c>
      <c r="BU27" s="39">
        <v>291828</v>
      </c>
      <c r="BV27" s="36">
        <v>3112</v>
      </c>
      <c r="BW27" s="36">
        <v>54</v>
      </c>
      <c r="BX27" s="36">
        <v>3345</v>
      </c>
      <c r="BY27" s="36">
        <v>8585</v>
      </c>
      <c r="BZ27" s="36">
        <v>1</v>
      </c>
      <c r="CA27" s="37">
        <v>15097</v>
      </c>
      <c r="CB27" s="36">
        <v>0</v>
      </c>
      <c r="CC27" s="36">
        <v>50</v>
      </c>
      <c r="CD27" s="38">
        <v>15</v>
      </c>
      <c r="CE27" s="35">
        <v>0</v>
      </c>
      <c r="CF27" s="36">
        <v>271070</v>
      </c>
      <c r="CG27" s="36">
        <v>5596</v>
      </c>
      <c r="CH27" s="40">
        <v>276666</v>
      </c>
      <c r="CI27" s="39">
        <v>1240</v>
      </c>
      <c r="CJ27" s="36">
        <v>41</v>
      </c>
      <c r="CK27" s="37">
        <v>1281</v>
      </c>
      <c r="CL27" s="36">
        <v>0</v>
      </c>
      <c r="CM27" s="36">
        <v>6182199</v>
      </c>
      <c r="CN27" s="36">
        <v>1748075</v>
      </c>
      <c r="CO27" s="38">
        <v>4434124</v>
      </c>
      <c r="CP27" s="39">
        <v>265993</v>
      </c>
      <c r="CQ27" s="36">
        <v>1922</v>
      </c>
      <c r="CR27" s="36">
        <v>70</v>
      </c>
      <c r="CS27" s="36">
        <v>1811</v>
      </c>
      <c r="CT27" s="36">
        <v>9817</v>
      </c>
      <c r="CU27" s="36">
        <v>0</v>
      </c>
      <c r="CV27" s="37">
        <v>13620</v>
      </c>
      <c r="CW27" s="36">
        <v>0</v>
      </c>
      <c r="CX27" s="36">
        <v>42</v>
      </c>
      <c r="CY27" s="38">
        <v>25</v>
      </c>
      <c r="CZ27" s="35">
        <v>0</v>
      </c>
      <c r="DA27" s="36">
        <v>246237</v>
      </c>
      <c r="DB27" s="36">
        <v>6069</v>
      </c>
      <c r="DC27" s="40">
        <v>252306</v>
      </c>
      <c r="DD27" s="39">
        <v>1238</v>
      </c>
      <c r="DE27" s="36">
        <v>11</v>
      </c>
      <c r="DF27" s="37">
        <v>1249</v>
      </c>
      <c r="DG27" s="36">
        <v>0</v>
      </c>
      <c r="DH27" s="36">
        <v>7714228</v>
      </c>
      <c r="DI27" s="36">
        <v>1861463</v>
      </c>
      <c r="DJ27" s="38">
        <v>5852765</v>
      </c>
      <c r="DK27" s="39">
        <v>351112</v>
      </c>
      <c r="DL27" s="36">
        <v>1874</v>
      </c>
      <c r="DM27" s="36">
        <v>59</v>
      </c>
      <c r="DN27" s="36">
        <v>263</v>
      </c>
      <c r="DO27" s="36">
        <v>15526</v>
      </c>
      <c r="DP27" s="36">
        <v>5</v>
      </c>
      <c r="DQ27" s="37">
        <v>17727</v>
      </c>
      <c r="DR27" s="36">
        <v>0</v>
      </c>
      <c r="DS27" s="36">
        <v>154</v>
      </c>
      <c r="DT27" s="38">
        <v>210</v>
      </c>
      <c r="DU27" s="35">
        <v>0</v>
      </c>
      <c r="DV27" s="36">
        <v>330647</v>
      </c>
      <c r="DW27" s="36">
        <v>2374</v>
      </c>
      <c r="DX27" s="40">
        <v>333021</v>
      </c>
      <c r="DY27" s="39">
        <v>814</v>
      </c>
      <c r="DZ27" s="36">
        <v>0</v>
      </c>
      <c r="EA27" s="37">
        <v>814</v>
      </c>
      <c r="EB27" s="36">
        <v>0</v>
      </c>
      <c r="EC27" s="36">
        <v>6325469</v>
      </c>
      <c r="ED27" s="36">
        <v>1280101</v>
      </c>
      <c r="EE27" s="38">
        <v>5045368</v>
      </c>
      <c r="EF27" s="39">
        <v>302687</v>
      </c>
      <c r="EG27" s="36">
        <v>1221</v>
      </c>
      <c r="EH27" s="36">
        <v>10</v>
      </c>
      <c r="EI27" s="36">
        <v>0</v>
      </c>
      <c r="EJ27" s="36">
        <v>14548</v>
      </c>
      <c r="EK27" s="36">
        <v>0</v>
      </c>
      <c r="EL27" s="37">
        <v>15779</v>
      </c>
      <c r="EM27" s="36">
        <v>0</v>
      </c>
      <c r="EN27" s="36">
        <v>215</v>
      </c>
      <c r="EO27" s="38">
        <v>7</v>
      </c>
      <c r="EP27" s="39">
        <v>0</v>
      </c>
      <c r="EQ27" s="36">
        <v>286686</v>
      </c>
      <c r="ER27" s="36">
        <v>0</v>
      </c>
      <c r="ES27" s="40">
        <v>286686</v>
      </c>
      <c r="ET27" s="39">
        <v>1127</v>
      </c>
      <c r="EU27" s="36">
        <v>0</v>
      </c>
      <c r="EV27" s="37">
        <v>1127</v>
      </c>
      <c r="EW27" s="36">
        <v>0</v>
      </c>
      <c r="EX27" s="36">
        <v>11197856</v>
      </c>
      <c r="EY27" s="36">
        <v>1707618</v>
      </c>
      <c r="EZ27" s="38">
        <v>9490238</v>
      </c>
      <c r="FA27" s="39">
        <v>569366</v>
      </c>
      <c r="FB27" s="36">
        <v>1689</v>
      </c>
      <c r="FC27" s="36">
        <v>76</v>
      </c>
      <c r="FD27" s="36">
        <v>0</v>
      </c>
      <c r="FE27" s="36">
        <v>23882</v>
      </c>
      <c r="FF27" s="36">
        <v>200</v>
      </c>
      <c r="FG27" s="37">
        <v>25847</v>
      </c>
      <c r="FH27" s="36">
        <v>0</v>
      </c>
      <c r="FI27" s="36">
        <v>177</v>
      </c>
      <c r="FJ27" s="38">
        <v>323</v>
      </c>
      <c r="FK27" s="35">
        <v>0</v>
      </c>
      <c r="FL27" s="36">
        <v>543019</v>
      </c>
      <c r="FM27" s="36">
        <v>0</v>
      </c>
      <c r="FN27" s="40">
        <v>543019</v>
      </c>
      <c r="FO27" s="39">
        <v>960</v>
      </c>
      <c r="FP27" s="36">
        <v>0</v>
      </c>
      <c r="FQ27" s="37">
        <v>960</v>
      </c>
      <c r="FR27" s="36">
        <v>0</v>
      </c>
      <c r="FS27" s="36">
        <v>14286366</v>
      </c>
      <c r="FT27" s="36">
        <v>1735742</v>
      </c>
      <c r="FU27" s="38">
        <v>12550624</v>
      </c>
      <c r="FV27" s="39">
        <v>752996</v>
      </c>
      <c r="FW27" s="36">
        <v>1436</v>
      </c>
      <c r="FX27" s="36">
        <v>30</v>
      </c>
      <c r="FY27" s="36">
        <v>0</v>
      </c>
      <c r="FZ27" s="36">
        <v>39758</v>
      </c>
      <c r="GA27" s="36">
        <v>0</v>
      </c>
      <c r="GB27" s="37">
        <v>41224</v>
      </c>
      <c r="GC27" s="36">
        <v>0</v>
      </c>
      <c r="GD27" s="36">
        <v>367</v>
      </c>
      <c r="GE27" s="38">
        <v>212</v>
      </c>
      <c r="GF27" s="35">
        <v>0</v>
      </c>
      <c r="GG27" s="36">
        <v>711193</v>
      </c>
      <c r="GH27" s="36">
        <v>0</v>
      </c>
      <c r="GI27" s="40">
        <v>711193</v>
      </c>
      <c r="GJ27" s="39">
        <v>333</v>
      </c>
      <c r="GK27" s="36">
        <v>0</v>
      </c>
      <c r="GL27" s="37">
        <v>333</v>
      </c>
      <c r="GM27" s="36">
        <v>0</v>
      </c>
      <c r="GN27" s="36">
        <v>10476629</v>
      </c>
      <c r="GO27" s="36">
        <v>699609</v>
      </c>
      <c r="GP27" s="38">
        <v>9777020</v>
      </c>
      <c r="GQ27" s="39">
        <v>586606</v>
      </c>
      <c r="GR27" s="36">
        <v>107</v>
      </c>
      <c r="GS27" s="36">
        <v>83</v>
      </c>
      <c r="GT27" s="36">
        <v>0</v>
      </c>
      <c r="GU27" s="36">
        <v>49071</v>
      </c>
      <c r="GV27" s="36">
        <v>13</v>
      </c>
      <c r="GW27" s="37">
        <v>49274</v>
      </c>
      <c r="GX27" s="36">
        <v>0</v>
      </c>
      <c r="GY27" s="36">
        <v>190</v>
      </c>
      <c r="GZ27" s="38">
        <v>1175</v>
      </c>
      <c r="HA27" s="35">
        <v>0</v>
      </c>
      <c r="HB27" s="36">
        <v>535967</v>
      </c>
      <c r="HC27" s="36">
        <v>0</v>
      </c>
      <c r="HD27" s="40">
        <v>535967</v>
      </c>
      <c r="HE27" s="39">
        <v>59</v>
      </c>
      <c r="HF27" s="36">
        <v>0</v>
      </c>
      <c r="HG27" s="37">
        <v>59</v>
      </c>
      <c r="HH27" s="36">
        <v>0</v>
      </c>
      <c r="HI27" s="36">
        <v>4071814</v>
      </c>
      <c r="HJ27" s="36">
        <v>134236</v>
      </c>
      <c r="HK27" s="38">
        <v>3937578</v>
      </c>
      <c r="HL27" s="39">
        <v>236253</v>
      </c>
      <c r="HM27" s="36">
        <v>0</v>
      </c>
      <c r="HN27" s="36">
        <v>1</v>
      </c>
      <c r="HO27" s="36">
        <v>0</v>
      </c>
      <c r="HP27" s="36">
        <v>17943</v>
      </c>
      <c r="HQ27" s="36">
        <v>0</v>
      </c>
      <c r="HR27" s="37">
        <v>17944</v>
      </c>
      <c r="HS27" s="36">
        <v>0</v>
      </c>
      <c r="HT27" s="36">
        <v>1</v>
      </c>
      <c r="HU27" s="38">
        <v>0</v>
      </c>
      <c r="HV27" s="35">
        <v>0</v>
      </c>
      <c r="HW27" s="36">
        <v>218308</v>
      </c>
      <c r="HX27" s="36">
        <v>0</v>
      </c>
      <c r="HY27" s="40">
        <v>218308</v>
      </c>
    </row>
    <row r="28" spans="1:233" s="16" customFormat="1" ht="12.6" customHeight="1" x14ac:dyDescent="0.15">
      <c r="A28" s="17">
        <v>16</v>
      </c>
      <c r="B28" s="18" t="s">
        <v>78</v>
      </c>
      <c r="C28" s="29">
        <v>97</v>
      </c>
      <c r="D28" s="30">
        <v>202</v>
      </c>
      <c r="E28" s="31">
        <v>299</v>
      </c>
      <c r="F28" s="30">
        <v>0</v>
      </c>
      <c r="G28" s="30">
        <v>256607</v>
      </c>
      <c r="H28" s="30">
        <v>240677</v>
      </c>
      <c r="I28" s="32">
        <v>15930</v>
      </c>
      <c r="J28" s="33">
        <v>943</v>
      </c>
      <c r="K28" s="30">
        <v>378</v>
      </c>
      <c r="L28" s="30">
        <v>0</v>
      </c>
      <c r="M28" s="30">
        <v>1</v>
      </c>
      <c r="N28" s="30">
        <v>16</v>
      </c>
      <c r="O28" s="30">
        <v>0</v>
      </c>
      <c r="P28" s="31">
        <v>395</v>
      </c>
      <c r="Q28" s="30">
        <v>0</v>
      </c>
      <c r="R28" s="30">
        <v>0</v>
      </c>
      <c r="S28" s="32">
        <v>0</v>
      </c>
      <c r="T28" s="29">
        <v>0</v>
      </c>
      <c r="U28" s="30">
        <v>296</v>
      </c>
      <c r="V28" s="30">
        <v>252</v>
      </c>
      <c r="W28" s="34">
        <v>548</v>
      </c>
      <c r="X28" s="33">
        <v>1797</v>
      </c>
      <c r="Y28" s="30">
        <v>77</v>
      </c>
      <c r="Z28" s="31">
        <v>1874</v>
      </c>
      <c r="AA28" s="30">
        <v>0</v>
      </c>
      <c r="AB28" s="30">
        <v>2675512</v>
      </c>
      <c r="AC28" s="30">
        <v>1714675</v>
      </c>
      <c r="AD28" s="32">
        <v>960837</v>
      </c>
      <c r="AE28" s="33">
        <v>57574</v>
      </c>
      <c r="AF28" s="30">
        <v>3771</v>
      </c>
      <c r="AG28" s="30">
        <v>28</v>
      </c>
      <c r="AH28" s="30">
        <v>577</v>
      </c>
      <c r="AI28" s="30">
        <v>1010</v>
      </c>
      <c r="AJ28" s="30">
        <v>4</v>
      </c>
      <c r="AK28" s="31">
        <v>5390</v>
      </c>
      <c r="AL28" s="30">
        <v>0</v>
      </c>
      <c r="AM28" s="30">
        <v>40</v>
      </c>
      <c r="AN28" s="32">
        <v>1</v>
      </c>
      <c r="AO28" s="29">
        <v>0</v>
      </c>
      <c r="AP28" s="30">
        <v>51102</v>
      </c>
      <c r="AQ28" s="30">
        <v>1041</v>
      </c>
      <c r="AR28" s="34">
        <v>52143</v>
      </c>
      <c r="AS28" s="33">
        <v>1368</v>
      </c>
      <c r="AT28" s="30">
        <v>43</v>
      </c>
      <c r="AU28" s="31">
        <v>1411</v>
      </c>
      <c r="AV28" s="30">
        <v>0</v>
      </c>
      <c r="AW28" s="30">
        <v>3521975</v>
      </c>
      <c r="AX28" s="30">
        <v>1445427</v>
      </c>
      <c r="AY28" s="32">
        <v>2076548</v>
      </c>
      <c r="AZ28" s="33">
        <v>124535</v>
      </c>
      <c r="BA28" s="30">
        <v>2778</v>
      </c>
      <c r="BB28" s="30">
        <v>41</v>
      </c>
      <c r="BC28" s="30">
        <v>1835</v>
      </c>
      <c r="BD28" s="30">
        <v>2706</v>
      </c>
      <c r="BE28" s="30">
        <v>6</v>
      </c>
      <c r="BF28" s="31">
        <v>7366</v>
      </c>
      <c r="BG28" s="30">
        <v>0</v>
      </c>
      <c r="BH28" s="30">
        <v>102</v>
      </c>
      <c r="BI28" s="32">
        <v>58</v>
      </c>
      <c r="BJ28" s="29">
        <v>0</v>
      </c>
      <c r="BK28" s="30">
        <v>114842</v>
      </c>
      <c r="BL28" s="30">
        <v>2167</v>
      </c>
      <c r="BM28" s="34">
        <v>117009</v>
      </c>
      <c r="BN28" s="33">
        <v>894</v>
      </c>
      <c r="BO28" s="30">
        <v>25</v>
      </c>
      <c r="BP28" s="31">
        <v>919</v>
      </c>
      <c r="BQ28" s="30">
        <v>0</v>
      </c>
      <c r="BR28" s="30">
        <v>3329469</v>
      </c>
      <c r="BS28" s="30">
        <v>1074168</v>
      </c>
      <c r="BT28" s="32">
        <v>2255301</v>
      </c>
      <c r="BU28" s="33">
        <v>135278</v>
      </c>
      <c r="BV28" s="30">
        <v>1437</v>
      </c>
      <c r="BW28" s="30">
        <v>16</v>
      </c>
      <c r="BX28" s="30">
        <v>1489</v>
      </c>
      <c r="BY28" s="30">
        <v>3910</v>
      </c>
      <c r="BZ28" s="30">
        <v>7</v>
      </c>
      <c r="CA28" s="31">
        <v>6859</v>
      </c>
      <c r="CB28" s="30">
        <v>0</v>
      </c>
      <c r="CC28" s="30">
        <v>67</v>
      </c>
      <c r="CD28" s="32">
        <v>62</v>
      </c>
      <c r="CE28" s="29">
        <v>0</v>
      </c>
      <c r="CF28" s="30">
        <v>125972</v>
      </c>
      <c r="CG28" s="30">
        <v>2318</v>
      </c>
      <c r="CH28" s="34">
        <v>128290</v>
      </c>
      <c r="CI28" s="33">
        <v>682</v>
      </c>
      <c r="CJ28" s="30">
        <v>7</v>
      </c>
      <c r="CK28" s="31">
        <v>689</v>
      </c>
      <c r="CL28" s="30">
        <v>0</v>
      </c>
      <c r="CM28" s="30">
        <v>3288612</v>
      </c>
      <c r="CN28" s="30">
        <v>897518</v>
      </c>
      <c r="CO28" s="32">
        <v>2391094</v>
      </c>
      <c r="CP28" s="33">
        <v>143436</v>
      </c>
      <c r="CQ28" s="30">
        <v>1033</v>
      </c>
      <c r="CR28" s="30">
        <v>36</v>
      </c>
      <c r="CS28" s="30">
        <v>193</v>
      </c>
      <c r="CT28" s="30">
        <v>5223</v>
      </c>
      <c r="CU28" s="30">
        <v>1</v>
      </c>
      <c r="CV28" s="31">
        <v>6486</v>
      </c>
      <c r="CW28" s="30">
        <v>0</v>
      </c>
      <c r="CX28" s="30">
        <v>60</v>
      </c>
      <c r="CY28" s="32">
        <v>0</v>
      </c>
      <c r="CZ28" s="29">
        <v>0</v>
      </c>
      <c r="DA28" s="30">
        <v>135627</v>
      </c>
      <c r="DB28" s="30">
        <v>1263</v>
      </c>
      <c r="DC28" s="34">
        <v>136890</v>
      </c>
      <c r="DD28" s="33">
        <v>646</v>
      </c>
      <c r="DE28" s="30">
        <v>4</v>
      </c>
      <c r="DF28" s="31">
        <v>650</v>
      </c>
      <c r="DG28" s="30">
        <v>0</v>
      </c>
      <c r="DH28" s="30">
        <v>3987838</v>
      </c>
      <c r="DI28" s="30">
        <v>927823</v>
      </c>
      <c r="DJ28" s="32">
        <v>3060015</v>
      </c>
      <c r="DK28" s="33">
        <v>183571</v>
      </c>
      <c r="DL28" s="30">
        <v>975</v>
      </c>
      <c r="DM28" s="30">
        <v>21</v>
      </c>
      <c r="DN28" s="30">
        <v>37</v>
      </c>
      <c r="DO28" s="30">
        <v>8623</v>
      </c>
      <c r="DP28" s="30">
        <v>63</v>
      </c>
      <c r="DQ28" s="31">
        <v>9719</v>
      </c>
      <c r="DR28" s="30">
        <v>0</v>
      </c>
      <c r="DS28" s="30">
        <v>70</v>
      </c>
      <c r="DT28" s="32">
        <v>60</v>
      </c>
      <c r="DU28" s="29">
        <v>0</v>
      </c>
      <c r="DV28" s="30">
        <v>172799</v>
      </c>
      <c r="DW28" s="30">
        <v>923</v>
      </c>
      <c r="DX28" s="34">
        <v>173722</v>
      </c>
      <c r="DY28" s="33">
        <v>391</v>
      </c>
      <c r="DZ28" s="30">
        <v>2</v>
      </c>
      <c r="EA28" s="31">
        <v>393</v>
      </c>
      <c r="EB28" s="30">
        <v>0</v>
      </c>
      <c r="EC28" s="30">
        <v>3026181</v>
      </c>
      <c r="ED28" s="30">
        <v>576775</v>
      </c>
      <c r="EE28" s="32">
        <v>2449406</v>
      </c>
      <c r="EF28" s="33">
        <v>146947</v>
      </c>
      <c r="EG28" s="30">
        <v>589</v>
      </c>
      <c r="EH28" s="30">
        <v>8</v>
      </c>
      <c r="EI28" s="30">
        <v>0</v>
      </c>
      <c r="EJ28" s="30">
        <v>5428</v>
      </c>
      <c r="EK28" s="30">
        <v>0</v>
      </c>
      <c r="EL28" s="31">
        <v>6025</v>
      </c>
      <c r="EM28" s="30">
        <v>0</v>
      </c>
      <c r="EN28" s="30">
        <v>128</v>
      </c>
      <c r="EO28" s="32">
        <v>135</v>
      </c>
      <c r="EP28" s="33">
        <v>0</v>
      </c>
      <c r="EQ28" s="30">
        <v>139973</v>
      </c>
      <c r="ER28" s="30">
        <v>686</v>
      </c>
      <c r="ES28" s="34">
        <v>140659</v>
      </c>
      <c r="ET28" s="33">
        <v>585</v>
      </c>
      <c r="EU28" s="30">
        <v>2</v>
      </c>
      <c r="EV28" s="31">
        <v>587</v>
      </c>
      <c r="EW28" s="30">
        <v>0</v>
      </c>
      <c r="EX28" s="30">
        <v>5798174</v>
      </c>
      <c r="EY28" s="30">
        <v>836415</v>
      </c>
      <c r="EZ28" s="32">
        <v>4961759</v>
      </c>
      <c r="FA28" s="33">
        <v>297680</v>
      </c>
      <c r="FB28" s="30">
        <v>880</v>
      </c>
      <c r="FC28" s="30">
        <v>110</v>
      </c>
      <c r="FD28" s="30">
        <v>0</v>
      </c>
      <c r="FE28" s="30">
        <v>12461</v>
      </c>
      <c r="FF28" s="30">
        <v>3</v>
      </c>
      <c r="FG28" s="31">
        <v>13454</v>
      </c>
      <c r="FH28" s="30">
        <v>0</v>
      </c>
      <c r="FI28" s="30">
        <v>286</v>
      </c>
      <c r="FJ28" s="32">
        <v>41</v>
      </c>
      <c r="FK28" s="29">
        <v>0</v>
      </c>
      <c r="FL28" s="30">
        <v>282986</v>
      </c>
      <c r="FM28" s="30">
        <v>913</v>
      </c>
      <c r="FN28" s="34">
        <v>283899</v>
      </c>
      <c r="FO28" s="33">
        <v>549</v>
      </c>
      <c r="FP28" s="30">
        <v>2</v>
      </c>
      <c r="FQ28" s="31">
        <v>551</v>
      </c>
      <c r="FR28" s="30">
        <v>0</v>
      </c>
      <c r="FS28" s="30">
        <v>8083187</v>
      </c>
      <c r="FT28" s="30">
        <v>922974</v>
      </c>
      <c r="FU28" s="32">
        <v>7160213</v>
      </c>
      <c r="FV28" s="33">
        <v>429589</v>
      </c>
      <c r="FW28" s="30">
        <v>823</v>
      </c>
      <c r="FX28" s="30">
        <v>14</v>
      </c>
      <c r="FY28" s="30">
        <v>0</v>
      </c>
      <c r="FZ28" s="30">
        <v>25288</v>
      </c>
      <c r="GA28" s="30">
        <v>0</v>
      </c>
      <c r="GB28" s="31">
        <v>26125</v>
      </c>
      <c r="GC28" s="30">
        <v>0</v>
      </c>
      <c r="GD28" s="30">
        <v>50</v>
      </c>
      <c r="GE28" s="32">
        <v>278</v>
      </c>
      <c r="GF28" s="29">
        <v>0</v>
      </c>
      <c r="GG28" s="30">
        <v>401315</v>
      </c>
      <c r="GH28" s="30">
        <v>1821</v>
      </c>
      <c r="GI28" s="34">
        <v>403136</v>
      </c>
      <c r="GJ28" s="33">
        <v>177</v>
      </c>
      <c r="GK28" s="30">
        <v>0</v>
      </c>
      <c r="GL28" s="31">
        <v>177</v>
      </c>
      <c r="GM28" s="30">
        <v>0</v>
      </c>
      <c r="GN28" s="30">
        <v>5954033</v>
      </c>
      <c r="GO28" s="30">
        <v>368157</v>
      </c>
      <c r="GP28" s="32">
        <v>5585876</v>
      </c>
      <c r="GQ28" s="33">
        <v>335144</v>
      </c>
      <c r="GR28" s="30">
        <v>45</v>
      </c>
      <c r="GS28" s="30">
        <v>5</v>
      </c>
      <c r="GT28" s="30">
        <v>0</v>
      </c>
      <c r="GU28" s="30">
        <v>26516</v>
      </c>
      <c r="GV28" s="30">
        <v>17</v>
      </c>
      <c r="GW28" s="31">
        <v>26583</v>
      </c>
      <c r="GX28" s="30">
        <v>0</v>
      </c>
      <c r="GY28" s="30">
        <v>23</v>
      </c>
      <c r="GZ28" s="32">
        <v>47</v>
      </c>
      <c r="HA28" s="29">
        <v>0</v>
      </c>
      <c r="HB28" s="30">
        <v>308491</v>
      </c>
      <c r="HC28" s="30">
        <v>0</v>
      </c>
      <c r="HD28" s="34">
        <v>308491</v>
      </c>
      <c r="HE28" s="33">
        <v>39</v>
      </c>
      <c r="HF28" s="30">
        <v>0</v>
      </c>
      <c r="HG28" s="31">
        <v>39</v>
      </c>
      <c r="HH28" s="30">
        <v>0</v>
      </c>
      <c r="HI28" s="30">
        <v>2677981</v>
      </c>
      <c r="HJ28" s="30">
        <v>73884</v>
      </c>
      <c r="HK28" s="32">
        <v>2604097</v>
      </c>
      <c r="HL28" s="33">
        <v>156244</v>
      </c>
      <c r="HM28" s="30">
        <v>0</v>
      </c>
      <c r="HN28" s="30">
        <v>6</v>
      </c>
      <c r="HO28" s="30">
        <v>0</v>
      </c>
      <c r="HP28" s="30">
        <v>10561</v>
      </c>
      <c r="HQ28" s="30">
        <v>0</v>
      </c>
      <c r="HR28" s="31">
        <v>10567</v>
      </c>
      <c r="HS28" s="30">
        <v>0</v>
      </c>
      <c r="HT28" s="30">
        <v>84</v>
      </c>
      <c r="HU28" s="32">
        <v>172</v>
      </c>
      <c r="HV28" s="29">
        <v>0</v>
      </c>
      <c r="HW28" s="30">
        <v>145421</v>
      </c>
      <c r="HX28" s="30">
        <v>0</v>
      </c>
      <c r="HY28" s="34">
        <v>145421</v>
      </c>
    </row>
    <row r="29" spans="1:233" s="16" customFormat="1" ht="12.6" customHeight="1" x14ac:dyDescent="0.15">
      <c r="A29" s="19">
        <v>17</v>
      </c>
      <c r="B29" s="20" t="s">
        <v>79</v>
      </c>
      <c r="C29" s="35">
        <v>81</v>
      </c>
      <c r="D29" s="36">
        <v>207</v>
      </c>
      <c r="E29" s="37">
        <v>288</v>
      </c>
      <c r="F29" s="36">
        <v>1</v>
      </c>
      <c r="G29" s="36">
        <v>277355</v>
      </c>
      <c r="H29" s="36">
        <v>262289</v>
      </c>
      <c r="I29" s="38">
        <v>15066</v>
      </c>
      <c r="J29" s="39">
        <v>891</v>
      </c>
      <c r="K29" s="36">
        <v>358</v>
      </c>
      <c r="L29" s="36">
        <v>3</v>
      </c>
      <c r="M29" s="36">
        <v>0</v>
      </c>
      <c r="N29" s="36">
        <v>7</v>
      </c>
      <c r="O29" s="36">
        <v>0</v>
      </c>
      <c r="P29" s="37">
        <v>368</v>
      </c>
      <c r="Q29" s="36">
        <v>0</v>
      </c>
      <c r="R29" s="36">
        <v>0</v>
      </c>
      <c r="S29" s="38">
        <v>0</v>
      </c>
      <c r="T29" s="35">
        <v>0</v>
      </c>
      <c r="U29" s="36">
        <v>262</v>
      </c>
      <c r="V29" s="36">
        <v>261</v>
      </c>
      <c r="W29" s="40">
        <v>523</v>
      </c>
      <c r="X29" s="39">
        <v>1759</v>
      </c>
      <c r="Y29" s="36">
        <v>100</v>
      </c>
      <c r="Z29" s="37">
        <v>1859</v>
      </c>
      <c r="AA29" s="36">
        <v>5</v>
      </c>
      <c r="AB29" s="36">
        <v>2821356</v>
      </c>
      <c r="AC29" s="36">
        <v>1842085</v>
      </c>
      <c r="AD29" s="38">
        <v>979271</v>
      </c>
      <c r="AE29" s="39">
        <v>58680</v>
      </c>
      <c r="AF29" s="36">
        <v>4167</v>
      </c>
      <c r="AG29" s="36">
        <v>16</v>
      </c>
      <c r="AH29" s="36">
        <v>747</v>
      </c>
      <c r="AI29" s="36">
        <v>1127</v>
      </c>
      <c r="AJ29" s="36">
        <v>0</v>
      </c>
      <c r="AK29" s="37">
        <v>6057</v>
      </c>
      <c r="AL29" s="36">
        <v>22</v>
      </c>
      <c r="AM29" s="36">
        <v>10</v>
      </c>
      <c r="AN29" s="38">
        <v>10</v>
      </c>
      <c r="AO29" s="35">
        <v>0</v>
      </c>
      <c r="AP29" s="36">
        <v>51393</v>
      </c>
      <c r="AQ29" s="36">
        <v>1188</v>
      </c>
      <c r="AR29" s="40">
        <v>52581</v>
      </c>
      <c r="AS29" s="39">
        <v>1358</v>
      </c>
      <c r="AT29" s="36">
        <v>72</v>
      </c>
      <c r="AU29" s="37">
        <v>1430</v>
      </c>
      <c r="AV29" s="36">
        <v>0</v>
      </c>
      <c r="AW29" s="36">
        <v>3723924</v>
      </c>
      <c r="AX29" s="36">
        <v>1615831</v>
      </c>
      <c r="AY29" s="38">
        <v>2108093</v>
      </c>
      <c r="AZ29" s="39">
        <v>126426</v>
      </c>
      <c r="BA29" s="36">
        <v>3375</v>
      </c>
      <c r="BB29" s="36">
        <v>34</v>
      </c>
      <c r="BC29" s="36">
        <v>2675</v>
      </c>
      <c r="BD29" s="36">
        <v>2972</v>
      </c>
      <c r="BE29" s="36">
        <v>0</v>
      </c>
      <c r="BF29" s="37">
        <v>9056</v>
      </c>
      <c r="BG29" s="36">
        <v>0</v>
      </c>
      <c r="BH29" s="36">
        <v>43</v>
      </c>
      <c r="BI29" s="38">
        <v>6</v>
      </c>
      <c r="BJ29" s="35">
        <v>0</v>
      </c>
      <c r="BK29" s="36">
        <v>114195</v>
      </c>
      <c r="BL29" s="36">
        <v>3126</v>
      </c>
      <c r="BM29" s="40">
        <v>117321</v>
      </c>
      <c r="BN29" s="39">
        <v>884</v>
      </c>
      <c r="BO29" s="36">
        <v>53</v>
      </c>
      <c r="BP29" s="37">
        <v>937</v>
      </c>
      <c r="BQ29" s="36">
        <v>0</v>
      </c>
      <c r="BR29" s="36">
        <v>3503490</v>
      </c>
      <c r="BS29" s="36">
        <v>1185473</v>
      </c>
      <c r="BT29" s="38">
        <v>2318017</v>
      </c>
      <c r="BU29" s="39">
        <v>139042</v>
      </c>
      <c r="BV29" s="36">
        <v>1484</v>
      </c>
      <c r="BW29" s="36">
        <v>43</v>
      </c>
      <c r="BX29" s="36">
        <v>2571</v>
      </c>
      <c r="BY29" s="36">
        <v>3536</v>
      </c>
      <c r="BZ29" s="36">
        <v>0</v>
      </c>
      <c r="CA29" s="37">
        <v>7634</v>
      </c>
      <c r="CB29" s="36">
        <v>0</v>
      </c>
      <c r="CC29" s="36">
        <v>82</v>
      </c>
      <c r="CD29" s="38">
        <v>17</v>
      </c>
      <c r="CE29" s="35">
        <v>0</v>
      </c>
      <c r="CF29" s="36">
        <v>126243</v>
      </c>
      <c r="CG29" s="36">
        <v>5066</v>
      </c>
      <c r="CH29" s="40">
        <v>131309</v>
      </c>
      <c r="CI29" s="39">
        <v>583</v>
      </c>
      <c r="CJ29" s="36">
        <v>27</v>
      </c>
      <c r="CK29" s="37">
        <v>610</v>
      </c>
      <c r="CL29" s="36">
        <v>0</v>
      </c>
      <c r="CM29" s="36">
        <v>2935854</v>
      </c>
      <c r="CN29" s="36">
        <v>829718</v>
      </c>
      <c r="CO29" s="38">
        <v>2106136</v>
      </c>
      <c r="CP29" s="39">
        <v>126342</v>
      </c>
      <c r="CQ29" s="36">
        <v>915</v>
      </c>
      <c r="CR29" s="36">
        <v>32</v>
      </c>
      <c r="CS29" s="36">
        <v>1362</v>
      </c>
      <c r="CT29" s="36">
        <v>4264</v>
      </c>
      <c r="CU29" s="36">
        <v>0</v>
      </c>
      <c r="CV29" s="37">
        <v>6573</v>
      </c>
      <c r="CW29" s="36">
        <v>0</v>
      </c>
      <c r="CX29" s="36">
        <v>45</v>
      </c>
      <c r="CY29" s="38">
        <v>3</v>
      </c>
      <c r="CZ29" s="35">
        <v>0</v>
      </c>
      <c r="DA29" s="36">
        <v>115936</v>
      </c>
      <c r="DB29" s="36">
        <v>3785</v>
      </c>
      <c r="DC29" s="40">
        <v>119721</v>
      </c>
      <c r="DD29" s="39">
        <v>592</v>
      </c>
      <c r="DE29" s="36">
        <v>1</v>
      </c>
      <c r="DF29" s="37">
        <v>593</v>
      </c>
      <c r="DG29" s="36">
        <v>0</v>
      </c>
      <c r="DH29" s="36">
        <v>3666803</v>
      </c>
      <c r="DI29" s="36">
        <v>883371</v>
      </c>
      <c r="DJ29" s="38">
        <v>2783432</v>
      </c>
      <c r="DK29" s="39">
        <v>166980</v>
      </c>
      <c r="DL29" s="36">
        <v>889</v>
      </c>
      <c r="DM29" s="36">
        <v>22</v>
      </c>
      <c r="DN29" s="36">
        <v>89</v>
      </c>
      <c r="DO29" s="36">
        <v>7642</v>
      </c>
      <c r="DP29" s="36">
        <v>0</v>
      </c>
      <c r="DQ29" s="37">
        <v>8642</v>
      </c>
      <c r="DR29" s="36">
        <v>0</v>
      </c>
      <c r="DS29" s="36">
        <v>21</v>
      </c>
      <c r="DT29" s="38">
        <v>8</v>
      </c>
      <c r="DU29" s="35">
        <v>0</v>
      </c>
      <c r="DV29" s="36">
        <v>158092</v>
      </c>
      <c r="DW29" s="36">
        <v>217</v>
      </c>
      <c r="DX29" s="40">
        <v>158309</v>
      </c>
      <c r="DY29" s="39">
        <v>363</v>
      </c>
      <c r="DZ29" s="36">
        <v>0</v>
      </c>
      <c r="EA29" s="37">
        <v>363</v>
      </c>
      <c r="EB29" s="36">
        <v>0</v>
      </c>
      <c r="EC29" s="36">
        <v>2779028</v>
      </c>
      <c r="ED29" s="36">
        <v>526862</v>
      </c>
      <c r="EE29" s="38">
        <v>2252166</v>
      </c>
      <c r="EF29" s="39">
        <v>135115</v>
      </c>
      <c r="EG29" s="36">
        <v>545</v>
      </c>
      <c r="EH29" s="36">
        <v>38</v>
      </c>
      <c r="EI29" s="36">
        <v>82</v>
      </c>
      <c r="EJ29" s="36">
        <v>5474</v>
      </c>
      <c r="EK29" s="36">
        <v>0</v>
      </c>
      <c r="EL29" s="37">
        <v>6139</v>
      </c>
      <c r="EM29" s="36">
        <v>0</v>
      </c>
      <c r="EN29" s="36">
        <v>14</v>
      </c>
      <c r="EO29" s="38">
        <v>10</v>
      </c>
      <c r="EP29" s="39">
        <v>0</v>
      </c>
      <c r="EQ29" s="36">
        <v>128952</v>
      </c>
      <c r="ER29" s="36">
        <v>0</v>
      </c>
      <c r="ES29" s="40">
        <v>128952</v>
      </c>
      <c r="ET29" s="39">
        <v>566</v>
      </c>
      <c r="EU29" s="36">
        <v>1</v>
      </c>
      <c r="EV29" s="37">
        <v>567</v>
      </c>
      <c r="EW29" s="36">
        <v>0</v>
      </c>
      <c r="EX29" s="36">
        <v>5571245</v>
      </c>
      <c r="EY29" s="36">
        <v>781890</v>
      </c>
      <c r="EZ29" s="38">
        <v>4789355</v>
      </c>
      <c r="FA29" s="39">
        <v>287338</v>
      </c>
      <c r="FB29" s="36">
        <v>851</v>
      </c>
      <c r="FC29" s="36">
        <v>18</v>
      </c>
      <c r="FD29" s="36">
        <v>0</v>
      </c>
      <c r="FE29" s="36">
        <v>10367</v>
      </c>
      <c r="FF29" s="36">
        <v>79</v>
      </c>
      <c r="FG29" s="37">
        <v>11315</v>
      </c>
      <c r="FH29" s="36">
        <v>0</v>
      </c>
      <c r="FI29" s="36">
        <v>2</v>
      </c>
      <c r="FJ29" s="38">
        <v>0</v>
      </c>
      <c r="FK29" s="35">
        <v>0</v>
      </c>
      <c r="FL29" s="36">
        <v>275511</v>
      </c>
      <c r="FM29" s="36">
        <v>510</v>
      </c>
      <c r="FN29" s="40">
        <v>276021</v>
      </c>
      <c r="FO29" s="39">
        <v>473</v>
      </c>
      <c r="FP29" s="36">
        <v>0</v>
      </c>
      <c r="FQ29" s="37">
        <v>473</v>
      </c>
      <c r="FR29" s="36">
        <v>0</v>
      </c>
      <c r="FS29" s="36">
        <v>6704025</v>
      </c>
      <c r="FT29" s="36">
        <v>701257</v>
      </c>
      <c r="FU29" s="38">
        <v>6002768</v>
      </c>
      <c r="FV29" s="39">
        <v>360146</v>
      </c>
      <c r="FW29" s="36">
        <v>707</v>
      </c>
      <c r="FX29" s="36">
        <v>30</v>
      </c>
      <c r="FY29" s="36">
        <v>0</v>
      </c>
      <c r="FZ29" s="36">
        <v>18089</v>
      </c>
      <c r="GA29" s="36">
        <v>0</v>
      </c>
      <c r="GB29" s="37">
        <v>18826</v>
      </c>
      <c r="GC29" s="36">
        <v>0</v>
      </c>
      <c r="GD29" s="36">
        <v>106</v>
      </c>
      <c r="GE29" s="38">
        <v>199</v>
      </c>
      <c r="GF29" s="35">
        <v>0</v>
      </c>
      <c r="GG29" s="36">
        <v>341015</v>
      </c>
      <c r="GH29" s="36">
        <v>0</v>
      </c>
      <c r="GI29" s="40">
        <v>341015</v>
      </c>
      <c r="GJ29" s="39">
        <v>85</v>
      </c>
      <c r="GK29" s="36">
        <v>0</v>
      </c>
      <c r="GL29" s="37">
        <v>85</v>
      </c>
      <c r="GM29" s="36">
        <v>0</v>
      </c>
      <c r="GN29" s="36">
        <v>2597288</v>
      </c>
      <c r="GO29" s="36">
        <v>157345</v>
      </c>
      <c r="GP29" s="38">
        <v>2439943</v>
      </c>
      <c r="GQ29" s="39">
        <v>146393</v>
      </c>
      <c r="GR29" s="36">
        <v>38</v>
      </c>
      <c r="GS29" s="36">
        <v>4</v>
      </c>
      <c r="GT29" s="36">
        <v>0</v>
      </c>
      <c r="GU29" s="36">
        <v>13927</v>
      </c>
      <c r="GV29" s="36">
        <v>0</v>
      </c>
      <c r="GW29" s="37">
        <v>13969</v>
      </c>
      <c r="GX29" s="36">
        <v>0</v>
      </c>
      <c r="GY29" s="36">
        <v>13</v>
      </c>
      <c r="GZ29" s="38">
        <v>6</v>
      </c>
      <c r="HA29" s="35">
        <v>0</v>
      </c>
      <c r="HB29" s="36">
        <v>132405</v>
      </c>
      <c r="HC29" s="36">
        <v>0</v>
      </c>
      <c r="HD29" s="40">
        <v>132405</v>
      </c>
      <c r="HE29" s="39">
        <v>16</v>
      </c>
      <c r="HF29" s="36">
        <v>0</v>
      </c>
      <c r="HG29" s="37">
        <v>16</v>
      </c>
      <c r="HH29" s="36">
        <v>0</v>
      </c>
      <c r="HI29" s="36">
        <v>1178537</v>
      </c>
      <c r="HJ29" s="36">
        <v>38992</v>
      </c>
      <c r="HK29" s="38">
        <v>1139545</v>
      </c>
      <c r="HL29" s="39">
        <v>68372</v>
      </c>
      <c r="HM29" s="36">
        <v>0</v>
      </c>
      <c r="HN29" s="36">
        <v>0</v>
      </c>
      <c r="HO29" s="36">
        <v>0</v>
      </c>
      <c r="HP29" s="36">
        <v>5864</v>
      </c>
      <c r="HQ29" s="36">
        <v>0</v>
      </c>
      <c r="HR29" s="37">
        <v>5864</v>
      </c>
      <c r="HS29" s="36">
        <v>0</v>
      </c>
      <c r="HT29" s="36">
        <v>3</v>
      </c>
      <c r="HU29" s="38">
        <v>0</v>
      </c>
      <c r="HV29" s="35">
        <v>0</v>
      </c>
      <c r="HW29" s="36">
        <v>62505</v>
      </c>
      <c r="HX29" s="36">
        <v>0</v>
      </c>
      <c r="HY29" s="40">
        <v>62505</v>
      </c>
    </row>
    <row r="30" spans="1:233" s="16" customFormat="1" ht="12.6" customHeight="1" x14ac:dyDescent="0.15">
      <c r="A30" s="17">
        <v>18</v>
      </c>
      <c r="B30" s="18" t="s">
        <v>80</v>
      </c>
      <c r="C30" s="29">
        <v>52</v>
      </c>
      <c r="D30" s="30">
        <v>130</v>
      </c>
      <c r="E30" s="31">
        <v>182</v>
      </c>
      <c r="F30" s="30">
        <v>0</v>
      </c>
      <c r="G30" s="30">
        <v>169197</v>
      </c>
      <c r="H30" s="30">
        <v>159589</v>
      </c>
      <c r="I30" s="32">
        <v>9608</v>
      </c>
      <c r="J30" s="33">
        <v>568</v>
      </c>
      <c r="K30" s="30">
        <v>228</v>
      </c>
      <c r="L30" s="30">
        <v>0</v>
      </c>
      <c r="M30" s="30">
        <v>0</v>
      </c>
      <c r="N30" s="30">
        <v>6</v>
      </c>
      <c r="O30" s="30">
        <v>0</v>
      </c>
      <c r="P30" s="31">
        <v>234</v>
      </c>
      <c r="Q30" s="30">
        <v>0</v>
      </c>
      <c r="R30" s="30">
        <v>0</v>
      </c>
      <c r="S30" s="32">
        <v>0</v>
      </c>
      <c r="T30" s="29">
        <v>0</v>
      </c>
      <c r="U30" s="30">
        <v>165</v>
      </c>
      <c r="V30" s="30">
        <v>169</v>
      </c>
      <c r="W30" s="34">
        <v>334</v>
      </c>
      <c r="X30" s="33">
        <v>1247</v>
      </c>
      <c r="Y30" s="30">
        <v>92</v>
      </c>
      <c r="Z30" s="31">
        <v>1339</v>
      </c>
      <c r="AA30" s="30">
        <v>5</v>
      </c>
      <c r="AB30" s="30">
        <v>2046230</v>
      </c>
      <c r="AC30" s="30">
        <v>1360811</v>
      </c>
      <c r="AD30" s="32">
        <v>685419</v>
      </c>
      <c r="AE30" s="33">
        <v>41072</v>
      </c>
      <c r="AF30" s="30">
        <v>3066</v>
      </c>
      <c r="AG30" s="30">
        <v>2</v>
      </c>
      <c r="AH30" s="30">
        <v>574</v>
      </c>
      <c r="AI30" s="30">
        <v>599</v>
      </c>
      <c r="AJ30" s="30">
        <v>0</v>
      </c>
      <c r="AK30" s="31">
        <v>4241</v>
      </c>
      <c r="AL30" s="30">
        <v>50</v>
      </c>
      <c r="AM30" s="30">
        <v>3</v>
      </c>
      <c r="AN30" s="32">
        <v>0</v>
      </c>
      <c r="AO30" s="29">
        <v>0</v>
      </c>
      <c r="AP30" s="30">
        <v>35710</v>
      </c>
      <c r="AQ30" s="30">
        <v>1068</v>
      </c>
      <c r="AR30" s="34">
        <v>36778</v>
      </c>
      <c r="AS30" s="33">
        <v>978</v>
      </c>
      <c r="AT30" s="30">
        <v>61</v>
      </c>
      <c r="AU30" s="31">
        <v>1039</v>
      </c>
      <c r="AV30" s="30">
        <v>3</v>
      </c>
      <c r="AW30" s="30">
        <v>2718150</v>
      </c>
      <c r="AX30" s="30">
        <v>1181673</v>
      </c>
      <c r="AY30" s="32">
        <v>1536477</v>
      </c>
      <c r="AZ30" s="33">
        <v>92143</v>
      </c>
      <c r="BA30" s="30">
        <v>2393</v>
      </c>
      <c r="BB30" s="30">
        <v>9</v>
      </c>
      <c r="BC30" s="30">
        <v>2463</v>
      </c>
      <c r="BD30" s="30">
        <v>2080</v>
      </c>
      <c r="BE30" s="30">
        <v>0</v>
      </c>
      <c r="BF30" s="31">
        <v>6945</v>
      </c>
      <c r="BG30" s="30">
        <v>110</v>
      </c>
      <c r="BH30" s="30">
        <v>15</v>
      </c>
      <c r="BI30" s="32">
        <v>109</v>
      </c>
      <c r="BJ30" s="29">
        <v>0</v>
      </c>
      <c r="BK30" s="30">
        <v>82166</v>
      </c>
      <c r="BL30" s="30">
        <v>2798</v>
      </c>
      <c r="BM30" s="34">
        <v>84964</v>
      </c>
      <c r="BN30" s="33">
        <v>602</v>
      </c>
      <c r="BO30" s="30">
        <v>46</v>
      </c>
      <c r="BP30" s="31">
        <v>648</v>
      </c>
      <c r="BQ30" s="30">
        <v>0</v>
      </c>
      <c r="BR30" s="30">
        <v>2405882</v>
      </c>
      <c r="BS30" s="30">
        <v>821029</v>
      </c>
      <c r="BT30" s="32">
        <v>1584853</v>
      </c>
      <c r="BU30" s="33">
        <v>95063</v>
      </c>
      <c r="BV30" s="30">
        <v>1051</v>
      </c>
      <c r="BW30" s="30">
        <v>15</v>
      </c>
      <c r="BX30" s="30">
        <v>2399</v>
      </c>
      <c r="BY30" s="30">
        <v>2543</v>
      </c>
      <c r="BZ30" s="30">
        <v>0</v>
      </c>
      <c r="CA30" s="31">
        <v>6008</v>
      </c>
      <c r="CB30" s="30">
        <v>0</v>
      </c>
      <c r="CC30" s="30">
        <v>31</v>
      </c>
      <c r="CD30" s="32">
        <v>6</v>
      </c>
      <c r="CE30" s="29">
        <v>0</v>
      </c>
      <c r="CF30" s="30">
        <v>84959</v>
      </c>
      <c r="CG30" s="30">
        <v>4059</v>
      </c>
      <c r="CH30" s="34">
        <v>89018</v>
      </c>
      <c r="CI30" s="33">
        <v>409</v>
      </c>
      <c r="CJ30" s="30">
        <v>13</v>
      </c>
      <c r="CK30" s="31">
        <v>422</v>
      </c>
      <c r="CL30" s="30">
        <v>0</v>
      </c>
      <c r="CM30" s="30">
        <v>2033857</v>
      </c>
      <c r="CN30" s="30">
        <v>576735</v>
      </c>
      <c r="CO30" s="32">
        <v>1457122</v>
      </c>
      <c r="CP30" s="33">
        <v>87408</v>
      </c>
      <c r="CQ30" s="30">
        <v>633</v>
      </c>
      <c r="CR30" s="30">
        <v>21</v>
      </c>
      <c r="CS30" s="30">
        <v>749</v>
      </c>
      <c r="CT30" s="30">
        <v>2902</v>
      </c>
      <c r="CU30" s="30">
        <v>1</v>
      </c>
      <c r="CV30" s="31">
        <v>4306</v>
      </c>
      <c r="CW30" s="30">
        <v>0</v>
      </c>
      <c r="CX30" s="30">
        <v>19</v>
      </c>
      <c r="CY30" s="32">
        <v>15</v>
      </c>
      <c r="CZ30" s="29">
        <v>0</v>
      </c>
      <c r="DA30" s="30">
        <v>81307</v>
      </c>
      <c r="DB30" s="30">
        <v>1761</v>
      </c>
      <c r="DC30" s="34">
        <v>83068</v>
      </c>
      <c r="DD30" s="33">
        <v>398</v>
      </c>
      <c r="DE30" s="30">
        <v>3</v>
      </c>
      <c r="DF30" s="31">
        <v>401</v>
      </c>
      <c r="DG30" s="30">
        <v>0</v>
      </c>
      <c r="DH30" s="30">
        <v>2466557</v>
      </c>
      <c r="DI30" s="30">
        <v>582051</v>
      </c>
      <c r="DJ30" s="32">
        <v>1884506</v>
      </c>
      <c r="DK30" s="33">
        <v>113054</v>
      </c>
      <c r="DL30" s="30">
        <v>602</v>
      </c>
      <c r="DM30" s="30">
        <v>13</v>
      </c>
      <c r="DN30" s="30">
        <v>57</v>
      </c>
      <c r="DO30" s="30">
        <v>3477</v>
      </c>
      <c r="DP30" s="30">
        <v>0</v>
      </c>
      <c r="DQ30" s="31">
        <v>4149</v>
      </c>
      <c r="DR30" s="30">
        <v>0</v>
      </c>
      <c r="DS30" s="30">
        <v>62</v>
      </c>
      <c r="DT30" s="32">
        <v>9</v>
      </c>
      <c r="DU30" s="29">
        <v>0</v>
      </c>
      <c r="DV30" s="30">
        <v>108183</v>
      </c>
      <c r="DW30" s="30">
        <v>651</v>
      </c>
      <c r="DX30" s="34">
        <v>108834</v>
      </c>
      <c r="DY30" s="33">
        <v>264</v>
      </c>
      <c r="DZ30" s="30">
        <v>0</v>
      </c>
      <c r="EA30" s="31">
        <v>264</v>
      </c>
      <c r="EB30" s="30">
        <v>0</v>
      </c>
      <c r="EC30" s="30">
        <v>1996975</v>
      </c>
      <c r="ED30" s="30">
        <v>354068</v>
      </c>
      <c r="EE30" s="32">
        <v>1642907</v>
      </c>
      <c r="EF30" s="33">
        <v>98562</v>
      </c>
      <c r="EG30" s="30">
        <v>395</v>
      </c>
      <c r="EH30" s="30">
        <v>17</v>
      </c>
      <c r="EI30" s="30">
        <v>0</v>
      </c>
      <c r="EJ30" s="30">
        <v>4000</v>
      </c>
      <c r="EK30" s="30">
        <v>2</v>
      </c>
      <c r="EL30" s="31">
        <v>4414</v>
      </c>
      <c r="EM30" s="30">
        <v>0</v>
      </c>
      <c r="EN30" s="30">
        <v>46</v>
      </c>
      <c r="EO30" s="32">
        <v>31</v>
      </c>
      <c r="EP30" s="33">
        <v>0</v>
      </c>
      <c r="EQ30" s="30">
        <v>94071</v>
      </c>
      <c r="ER30" s="30">
        <v>0</v>
      </c>
      <c r="ES30" s="34">
        <v>94071</v>
      </c>
      <c r="ET30" s="33">
        <v>466</v>
      </c>
      <c r="EU30" s="30">
        <v>0</v>
      </c>
      <c r="EV30" s="31">
        <v>466</v>
      </c>
      <c r="EW30" s="30">
        <v>0</v>
      </c>
      <c r="EX30" s="30">
        <v>4541822</v>
      </c>
      <c r="EY30" s="30">
        <v>593932</v>
      </c>
      <c r="EZ30" s="32">
        <v>3947890</v>
      </c>
      <c r="FA30" s="33">
        <v>236855</v>
      </c>
      <c r="FB30" s="30">
        <v>699</v>
      </c>
      <c r="FC30" s="30">
        <v>10</v>
      </c>
      <c r="FD30" s="30">
        <v>0</v>
      </c>
      <c r="FE30" s="30">
        <v>6576</v>
      </c>
      <c r="FF30" s="30">
        <v>0</v>
      </c>
      <c r="FG30" s="31">
        <v>7285</v>
      </c>
      <c r="FH30" s="30">
        <v>0</v>
      </c>
      <c r="FI30" s="30">
        <v>38</v>
      </c>
      <c r="FJ30" s="32">
        <v>89</v>
      </c>
      <c r="FK30" s="29">
        <v>0</v>
      </c>
      <c r="FL30" s="30">
        <v>229443</v>
      </c>
      <c r="FM30" s="30">
        <v>0</v>
      </c>
      <c r="FN30" s="34">
        <v>229443</v>
      </c>
      <c r="FO30" s="33">
        <v>299</v>
      </c>
      <c r="FP30" s="30">
        <v>0</v>
      </c>
      <c r="FQ30" s="31">
        <v>299</v>
      </c>
      <c r="FR30" s="30">
        <v>0</v>
      </c>
      <c r="FS30" s="30">
        <v>4188858</v>
      </c>
      <c r="FT30" s="30">
        <v>463227</v>
      </c>
      <c r="FU30" s="32">
        <v>3725631</v>
      </c>
      <c r="FV30" s="33">
        <v>223526</v>
      </c>
      <c r="FW30" s="30">
        <v>449</v>
      </c>
      <c r="FX30" s="30">
        <v>3</v>
      </c>
      <c r="FY30" s="30">
        <v>0</v>
      </c>
      <c r="FZ30" s="30">
        <v>10752</v>
      </c>
      <c r="GA30" s="30">
        <v>0</v>
      </c>
      <c r="GB30" s="31">
        <v>11204</v>
      </c>
      <c r="GC30" s="30">
        <v>0</v>
      </c>
      <c r="GD30" s="30">
        <v>24</v>
      </c>
      <c r="GE30" s="32">
        <v>279</v>
      </c>
      <c r="GF30" s="29">
        <v>0</v>
      </c>
      <c r="GG30" s="30">
        <v>212019</v>
      </c>
      <c r="GH30" s="30">
        <v>0</v>
      </c>
      <c r="GI30" s="34">
        <v>212019</v>
      </c>
      <c r="GJ30" s="33">
        <v>57</v>
      </c>
      <c r="GK30" s="30">
        <v>0</v>
      </c>
      <c r="GL30" s="31">
        <v>57</v>
      </c>
      <c r="GM30" s="30">
        <v>0</v>
      </c>
      <c r="GN30" s="30">
        <v>1667033</v>
      </c>
      <c r="GO30" s="30">
        <v>117837</v>
      </c>
      <c r="GP30" s="32">
        <v>1549196</v>
      </c>
      <c r="GQ30" s="33">
        <v>92949</v>
      </c>
      <c r="GR30" s="30">
        <v>24</v>
      </c>
      <c r="GS30" s="30">
        <v>22</v>
      </c>
      <c r="GT30" s="30">
        <v>0</v>
      </c>
      <c r="GU30" s="30">
        <v>7731</v>
      </c>
      <c r="GV30" s="30">
        <v>0</v>
      </c>
      <c r="GW30" s="31">
        <v>7777</v>
      </c>
      <c r="GX30" s="30">
        <v>0</v>
      </c>
      <c r="GY30" s="30">
        <v>2</v>
      </c>
      <c r="GZ30" s="32">
        <v>44</v>
      </c>
      <c r="HA30" s="29">
        <v>0</v>
      </c>
      <c r="HB30" s="30">
        <v>85126</v>
      </c>
      <c r="HC30" s="30">
        <v>0</v>
      </c>
      <c r="HD30" s="34">
        <v>85126</v>
      </c>
      <c r="HE30" s="33">
        <v>9</v>
      </c>
      <c r="HF30" s="30">
        <v>0</v>
      </c>
      <c r="HG30" s="31">
        <v>9</v>
      </c>
      <c r="HH30" s="30">
        <v>0</v>
      </c>
      <c r="HI30" s="30">
        <v>610019</v>
      </c>
      <c r="HJ30" s="30">
        <v>24353</v>
      </c>
      <c r="HK30" s="32">
        <v>585666</v>
      </c>
      <c r="HL30" s="33">
        <v>35140</v>
      </c>
      <c r="HM30" s="30">
        <v>0</v>
      </c>
      <c r="HN30" s="30">
        <v>0</v>
      </c>
      <c r="HO30" s="30">
        <v>0</v>
      </c>
      <c r="HP30" s="30">
        <v>1870</v>
      </c>
      <c r="HQ30" s="30">
        <v>0</v>
      </c>
      <c r="HR30" s="31">
        <v>1870</v>
      </c>
      <c r="HS30" s="30">
        <v>0</v>
      </c>
      <c r="HT30" s="30">
        <v>0</v>
      </c>
      <c r="HU30" s="32">
        <v>0</v>
      </c>
      <c r="HV30" s="29">
        <v>0</v>
      </c>
      <c r="HW30" s="30">
        <v>33270</v>
      </c>
      <c r="HX30" s="30">
        <v>0</v>
      </c>
      <c r="HY30" s="34">
        <v>33270</v>
      </c>
    </row>
    <row r="31" spans="1:233" s="16" customFormat="1" ht="12.6" customHeight="1" x14ac:dyDescent="0.15">
      <c r="A31" s="19">
        <v>19</v>
      </c>
      <c r="B31" s="20" t="s">
        <v>81</v>
      </c>
      <c r="C31" s="35">
        <v>137</v>
      </c>
      <c r="D31" s="36">
        <v>361</v>
      </c>
      <c r="E31" s="37">
        <v>498</v>
      </c>
      <c r="F31" s="36">
        <v>1</v>
      </c>
      <c r="G31" s="36">
        <v>437344</v>
      </c>
      <c r="H31" s="36">
        <v>412247</v>
      </c>
      <c r="I31" s="38">
        <v>25097</v>
      </c>
      <c r="J31" s="39">
        <v>1485</v>
      </c>
      <c r="K31" s="36">
        <v>610</v>
      </c>
      <c r="L31" s="36">
        <v>0</v>
      </c>
      <c r="M31" s="36">
        <v>0</v>
      </c>
      <c r="N31" s="36">
        <v>10</v>
      </c>
      <c r="O31" s="36">
        <v>0</v>
      </c>
      <c r="P31" s="37">
        <v>620</v>
      </c>
      <c r="Q31" s="36">
        <v>0</v>
      </c>
      <c r="R31" s="36">
        <v>0</v>
      </c>
      <c r="S31" s="38">
        <v>0</v>
      </c>
      <c r="T31" s="35">
        <v>0</v>
      </c>
      <c r="U31" s="36">
        <v>431</v>
      </c>
      <c r="V31" s="36">
        <v>434</v>
      </c>
      <c r="W31" s="40">
        <v>865</v>
      </c>
      <c r="X31" s="39">
        <v>3309</v>
      </c>
      <c r="Y31" s="36">
        <v>177</v>
      </c>
      <c r="Z31" s="37">
        <v>3486</v>
      </c>
      <c r="AA31" s="36">
        <v>12</v>
      </c>
      <c r="AB31" s="36">
        <v>5264788</v>
      </c>
      <c r="AC31" s="36">
        <v>3451858</v>
      </c>
      <c r="AD31" s="38">
        <v>1812930</v>
      </c>
      <c r="AE31" s="39">
        <v>108633</v>
      </c>
      <c r="AF31" s="36">
        <v>7647</v>
      </c>
      <c r="AG31" s="36">
        <v>9</v>
      </c>
      <c r="AH31" s="36">
        <v>1297</v>
      </c>
      <c r="AI31" s="36">
        <v>1394</v>
      </c>
      <c r="AJ31" s="36">
        <v>7</v>
      </c>
      <c r="AK31" s="37">
        <v>10354</v>
      </c>
      <c r="AL31" s="36">
        <v>143</v>
      </c>
      <c r="AM31" s="36">
        <v>9</v>
      </c>
      <c r="AN31" s="38">
        <v>9</v>
      </c>
      <c r="AO31" s="35">
        <v>0</v>
      </c>
      <c r="AP31" s="36">
        <v>96153</v>
      </c>
      <c r="AQ31" s="36">
        <v>1965</v>
      </c>
      <c r="AR31" s="40">
        <v>98118</v>
      </c>
      <c r="AS31" s="39">
        <v>2503</v>
      </c>
      <c r="AT31" s="36">
        <v>130</v>
      </c>
      <c r="AU31" s="37">
        <v>2633</v>
      </c>
      <c r="AV31" s="36">
        <v>1</v>
      </c>
      <c r="AW31" s="36">
        <v>6826600</v>
      </c>
      <c r="AX31" s="36">
        <v>2965480</v>
      </c>
      <c r="AY31" s="38">
        <v>3861120</v>
      </c>
      <c r="AZ31" s="39">
        <v>231558</v>
      </c>
      <c r="BA31" s="36">
        <v>6202</v>
      </c>
      <c r="BB31" s="36">
        <v>43</v>
      </c>
      <c r="BC31" s="36">
        <v>6122</v>
      </c>
      <c r="BD31" s="36">
        <v>4607</v>
      </c>
      <c r="BE31" s="36">
        <v>5</v>
      </c>
      <c r="BF31" s="37">
        <v>16979</v>
      </c>
      <c r="BG31" s="36">
        <v>11</v>
      </c>
      <c r="BH31" s="36">
        <v>50</v>
      </c>
      <c r="BI31" s="38">
        <v>39</v>
      </c>
      <c r="BJ31" s="35">
        <v>92</v>
      </c>
      <c r="BK31" s="36">
        <v>209035</v>
      </c>
      <c r="BL31" s="36">
        <v>5352</v>
      </c>
      <c r="BM31" s="40">
        <v>214387</v>
      </c>
      <c r="BN31" s="39">
        <v>1592</v>
      </c>
      <c r="BO31" s="36">
        <v>107</v>
      </c>
      <c r="BP31" s="37">
        <v>1699</v>
      </c>
      <c r="BQ31" s="36">
        <v>1</v>
      </c>
      <c r="BR31" s="36">
        <v>6271752</v>
      </c>
      <c r="BS31" s="36">
        <v>2082278</v>
      </c>
      <c r="BT31" s="38">
        <v>4189474</v>
      </c>
      <c r="BU31" s="39">
        <v>251295</v>
      </c>
      <c r="BV31" s="36">
        <v>2653</v>
      </c>
      <c r="BW31" s="36">
        <v>20</v>
      </c>
      <c r="BX31" s="36">
        <v>6252</v>
      </c>
      <c r="BY31" s="36">
        <v>5825</v>
      </c>
      <c r="BZ31" s="36">
        <v>0</v>
      </c>
      <c r="CA31" s="37">
        <v>14750</v>
      </c>
      <c r="CB31" s="36">
        <v>27</v>
      </c>
      <c r="CC31" s="36">
        <v>69</v>
      </c>
      <c r="CD31" s="38">
        <v>159</v>
      </c>
      <c r="CE31" s="35">
        <v>0</v>
      </c>
      <c r="CF31" s="36">
        <v>226625</v>
      </c>
      <c r="CG31" s="36">
        <v>9665</v>
      </c>
      <c r="CH31" s="40">
        <v>236290</v>
      </c>
      <c r="CI31" s="39">
        <v>1014</v>
      </c>
      <c r="CJ31" s="36">
        <v>48</v>
      </c>
      <c r="CK31" s="37">
        <v>1062</v>
      </c>
      <c r="CL31" s="36">
        <v>0</v>
      </c>
      <c r="CM31" s="36">
        <v>5109253</v>
      </c>
      <c r="CN31" s="36">
        <v>1435668</v>
      </c>
      <c r="CO31" s="38">
        <v>3673585</v>
      </c>
      <c r="CP31" s="39">
        <v>220369</v>
      </c>
      <c r="CQ31" s="36">
        <v>1592</v>
      </c>
      <c r="CR31" s="36">
        <v>26</v>
      </c>
      <c r="CS31" s="36">
        <v>2715</v>
      </c>
      <c r="CT31" s="36">
        <v>6406</v>
      </c>
      <c r="CU31" s="36">
        <v>6</v>
      </c>
      <c r="CV31" s="37">
        <v>10745</v>
      </c>
      <c r="CW31" s="36">
        <v>0</v>
      </c>
      <c r="CX31" s="36">
        <v>51</v>
      </c>
      <c r="CY31" s="38">
        <v>43</v>
      </c>
      <c r="CZ31" s="35">
        <v>0</v>
      </c>
      <c r="DA31" s="36">
        <v>202789</v>
      </c>
      <c r="DB31" s="36">
        <v>6741</v>
      </c>
      <c r="DC31" s="40">
        <v>209530</v>
      </c>
      <c r="DD31" s="39">
        <v>902</v>
      </c>
      <c r="DE31" s="36">
        <v>3</v>
      </c>
      <c r="DF31" s="37">
        <v>905</v>
      </c>
      <c r="DG31" s="36">
        <v>0</v>
      </c>
      <c r="DH31" s="36">
        <v>5573622</v>
      </c>
      <c r="DI31" s="36">
        <v>1331528</v>
      </c>
      <c r="DJ31" s="38">
        <v>4242094</v>
      </c>
      <c r="DK31" s="39">
        <v>254488</v>
      </c>
      <c r="DL31" s="36">
        <v>1358</v>
      </c>
      <c r="DM31" s="36">
        <v>8</v>
      </c>
      <c r="DN31" s="36">
        <v>61</v>
      </c>
      <c r="DO31" s="36">
        <v>9980</v>
      </c>
      <c r="DP31" s="36">
        <v>0</v>
      </c>
      <c r="DQ31" s="37">
        <v>11407</v>
      </c>
      <c r="DR31" s="36">
        <v>0</v>
      </c>
      <c r="DS31" s="36">
        <v>43</v>
      </c>
      <c r="DT31" s="38">
        <v>51</v>
      </c>
      <c r="DU31" s="35">
        <v>0</v>
      </c>
      <c r="DV31" s="36">
        <v>242316</v>
      </c>
      <c r="DW31" s="36">
        <v>671</v>
      </c>
      <c r="DX31" s="40">
        <v>242987</v>
      </c>
      <c r="DY31" s="39">
        <v>566</v>
      </c>
      <c r="DZ31" s="36">
        <v>0</v>
      </c>
      <c r="EA31" s="37">
        <v>566</v>
      </c>
      <c r="EB31" s="36">
        <v>0</v>
      </c>
      <c r="EC31" s="36">
        <v>4376273</v>
      </c>
      <c r="ED31" s="36">
        <v>843993</v>
      </c>
      <c r="EE31" s="38">
        <v>3532280</v>
      </c>
      <c r="EF31" s="39">
        <v>211913</v>
      </c>
      <c r="EG31" s="36">
        <v>849</v>
      </c>
      <c r="EH31" s="36">
        <v>4</v>
      </c>
      <c r="EI31" s="36">
        <v>0</v>
      </c>
      <c r="EJ31" s="36">
        <v>9227</v>
      </c>
      <c r="EK31" s="36">
        <v>0</v>
      </c>
      <c r="EL31" s="37">
        <v>10080</v>
      </c>
      <c r="EM31" s="36">
        <v>0</v>
      </c>
      <c r="EN31" s="36">
        <v>6</v>
      </c>
      <c r="EO31" s="38">
        <v>0</v>
      </c>
      <c r="EP31" s="39">
        <v>0</v>
      </c>
      <c r="EQ31" s="36">
        <v>201827</v>
      </c>
      <c r="ER31" s="36">
        <v>0</v>
      </c>
      <c r="ES31" s="40">
        <v>201827</v>
      </c>
      <c r="ET31" s="39">
        <v>811</v>
      </c>
      <c r="EU31" s="36">
        <v>0</v>
      </c>
      <c r="EV31" s="37">
        <v>811</v>
      </c>
      <c r="EW31" s="36">
        <v>0</v>
      </c>
      <c r="EX31" s="36">
        <v>8029574</v>
      </c>
      <c r="EY31" s="36">
        <v>1139789</v>
      </c>
      <c r="EZ31" s="38">
        <v>6889785</v>
      </c>
      <c r="FA31" s="39">
        <v>413353</v>
      </c>
      <c r="FB31" s="36">
        <v>1216</v>
      </c>
      <c r="FC31" s="36">
        <v>15</v>
      </c>
      <c r="FD31" s="36">
        <v>0</v>
      </c>
      <c r="FE31" s="36">
        <v>12504</v>
      </c>
      <c r="FF31" s="36">
        <v>0</v>
      </c>
      <c r="FG31" s="37">
        <v>13735</v>
      </c>
      <c r="FH31" s="36">
        <v>0</v>
      </c>
      <c r="FI31" s="36">
        <v>2</v>
      </c>
      <c r="FJ31" s="38">
        <v>85</v>
      </c>
      <c r="FK31" s="35">
        <v>0</v>
      </c>
      <c r="FL31" s="36">
        <v>399531</v>
      </c>
      <c r="FM31" s="36">
        <v>0</v>
      </c>
      <c r="FN31" s="40">
        <v>399531</v>
      </c>
      <c r="FO31" s="39">
        <v>619</v>
      </c>
      <c r="FP31" s="36">
        <v>0</v>
      </c>
      <c r="FQ31" s="37">
        <v>619</v>
      </c>
      <c r="FR31" s="36">
        <v>0</v>
      </c>
      <c r="FS31" s="36">
        <v>8780990</v>
      </c>
      <c r="FT31" s="36">
        <v>951964</v>
      </c>
      <c r="FU31" s="38">
        <v>7829026</v>
      </c>
      <c r="FV31" s="39">
        <v>469714</v>
      </c>
      <c r="FW31" s="36">
        <v>927</v>
      </c>
      <c r="FX31" s="36">
        <v>8</v>
      </c>
      <c r="FY31" s="36">
        <v>0</v>
      </c>
      <c r="FZ31" s="36">
        <v>20784</v>
      </c>
      <c r="GA31" s="36">
        <v>0</v>
      </c>
      <c r="GB31" s="37">
        <v>21719</v>
      </c>
      <c r="GC31" s="36">
        <v>0</v>
      </c>
      <c r="GD31" s="36">
        <v>66</v>
      </c>
      <c r="GE31" s="38">
        <v>1</v>
      </c>
      <c r="GF31" s="35">
        <v>0</v>
      </c>
      <c r="GG31" s="36">
        <v>447928</v>
      </c>
      <c r="GH31" s="36">
        <v>0</v>
      </c>
      <c r="GI31" s="40">
        <v>447928</v>
      </c>
      <c r="GJ31" s="39">
        <v>137</v>
      </c>
      <c r="GK31" s="36">
        <v>0</v>
      </c>
      <c r="GL31" s="37">
        <v>137</v>
      </c>
      <c r="GM31" s="36">
        <v>0</v>
      </c>
      <c r="GN31" s="36">
        <v>4243389</v>
      </c>
      <c r="GO31" s="36">
        <v>270737</v>
      </c>
      <c r="GP31" s="38">
        <v>3972652</v>
      </c>
      <c r="GQ31" s="39">
        <v>238354</v>
      </c>
      <c r="GR31" s="36">
        <v>56</v>
      </c>
      <c r="GS31" s="36">
        <v>4</v>
      </c>
      <c r="GT31" s="36">
        <v>0</v>
      </c>
      <c r="GU31" s="36">
        <v>17921</v>
      </c>
      <c r="GV31" s="36">
        <v>0</v>
      </c>
      <c r="GW31" s="37">
        <v>17981</v>
      </c>
      <c r="GX31" s="36">
        <v>0</v>
      </c>
      <c r="GY31" s="36">
        <v>216</v>
      </c>
      <c r="GZ31" s="38">
        <v>694</v>
      </c>
      <c r="HA31" s="35">
        <v>0</v>
      </c>
      <c r="HB31" s="36">
        <v>219463</v>
      </c>
      <c r="HC31" s="36">
        <v>0</v>
      </c>
      <c r="HD31" s="40">
        <v>219463</v>
      </c>
      <c r="HE31" s="39">
        <v>28</v>
      </c>
      <c r="HF31" s="36">
        <v>0</v>
      </c>
      <c r="HG31" s="37">
        <v>28</v>
      </c>
      <c r="HH31" s="36">
        <v>0</v>
      </c>
      <c r="HI31" s="36">
        <v>2000555</v>
      </c>
      <c r="HJ31" s="36">
        <v>62244</v>
      </c>
      <c r="HK31" s="38">
        <v>1938311</v>
      </c>
      <c r="HL31" s="39">
        <v>116296</v>
      </c>
      <c r="HM31" s="36">
        <v>0</v>
      </c>
      <c r="HN31" s="36">
        <v>4</v>
      </c>
      <c r="HO31" s="36">
        <v>0</v>
      </c>
      <c r="HP31" s="36">
        <v>4656</v>
      </c>
      <c r="HQ31" s="36">
        <v>0</v>
      </c>
      <c r="HR31" s="37">
        <v>4660</v>
      </c>
      <c r="HS31" s="36">
        <v>0</v>
      </c>
      <c r="HT31" s="36">
        <v>0</v>
      </c>
      <c r="HU31" s="38">
        <v>0</v>
      </c>
      <c r="HV31" s="35">
        <v>0</v>
      </c>
      <c r="HW31" s="36">
        <v>111636</v>
      </c>
      <c r="HX31" s="36">
        <v>0</v>
      </c>
      <c r="HY31" s="40">
        <v>111636</v>
      </c>
    </row>
    <row r="32" spans="1:233" s="16" customFormat="1" ht="12.6" customHeight="1" x14ac:dyDescent="0.15">
      <c r="A32" s="17">
        <v>20</v>
      </c>
      <c r="B32" s="18" t="s">
        <v>82</v>
      </c>
      <c r="C32" s="29">
        <v>202</v>
      </c>
      <c r="D32" s="30">
        <v>544</v>
      </c>
      <c r="E32" s="31">
        <v>746</v>
      </c>
      <c r="F32" s="30">
        <v>4</v>
      </c>
      <c r="G32" s="30">
        <v>671547</v>
      </c>
      <c r="H32" s="30">
        <v>632886</v>
      </c>
      <c r="I32" s="32">
        <v>38661</v>
      </c>
      <c r="J32" s="33">
        <v>2288</v>
      </c>
      <c r="K32" s="30">
        <v>934</v>
      </c>
      <c r="L32" s="30">
        <v>0</v>
      </c>
      <c r="M32" s="30">
        <v>1</v>
      </c>
      <c r="N32" s="30">
        <v>21</v>
      </c>
      <c r="O32" s="30">
        <v>0</v>
      </c>
      <c r="P32" s="31">
        <v>956</v>
      </c>
      <c r="Q32" s="30">
        <v>5</v>
      </c>
      <c r="R32" s="30">
        <v>1</v>
      </c>
      <c r="S32" s="32">
        <v>0</v>
      </c>
      <c r="T32" s="29">
        <v>0</v>
      </c>
      <c r="U32" s="30">
        <v>636</v>
      </c>
      <c r="V32" s="30">
        <v>690</v>
      </c>
      <c r="W32" s="34">
        <v>1326</v>
      </c>
      <c r="X32" s="33">
        <v>4884</v>
      </c>
      <c r="Y32" s="30">
        <v>141</v>
      </c>
      <c r="Z32" s="31">
        <v>5025</v>
      </c>
      <c r="AA32" s="30">
        <v>12</v>
      </c>
      <c r="AB32" s="30">
        <v>7700865</v>
      </c>
      <c r="AC32" s="30">
        <v>5090987</v>
      </c>
      <c r="AD32" s="32">
        <v>2609878</v>
      </c>
      <c r="AE32" s="33">
        <v>156389</v>
      </c>
      <c r="AF32" s="30">
        <v>11180</v>
      </c>
      <c r="AG32" s="30">
        <v>32</v>
      </c>
      <c r="AH32" s="30">
        <v>1806</v>
      </c>
      <c r="AI32" s="30">
        <v>2746</v>
      </c>
      <c r="AJ32" s="30">
        <v>1</v>
      </c>
      <c r="AK32" s="31">
        <v>15765</v>
      </c>
      <c r="AL32" s="30">
        <v>110</v>
      </c>
      <c r="AM32" s="30">
        <v>58</v>
      </c>
      <c r="AN32" s="32">
        <v>6</v>
      </c>
      <c r="AO32" s="29">
        <v>32</v>
      </c>
      <c r="AP32" s="30">
        <v>139582</v>
      </c>
      <c r="AQ32" s="30">
        <v>836</v>
      </c>
      <c r="AR32" s="34">
        <v>140418</v>
      </c>
      <c r="AS32" s="33">
        <v>3701</v>
      </c>
      <c r="AT32" s="30">
        <v>2</v>
      </c>
      <c r="AU32" s="31">
        <v>3703</v>
      </c>
      <c r="AV32" s="30">
        <v>2</v>
      </c>
      <c r="AW32" s="30">
        <v>9580625</v>
      </c>
      <c r="AX32" s="30">
        <v>4158425</v>
      </c>
      <c r="AY32" s="32">
        <v>5422200</v>
      </c>
      <c r="AZ32" s="33">
        <v>325179</v>
      </c>
      <c r="BA32" s="30">
        <v>8329</v>
      </c>
      <c r="BB32" s="30">
        <v>59</v>
      </c>
      <c r="BC32" s="30">
        <v>7894</v>
      </c>
      <c r="BD32" s="30">
        <v>6756</v>
      </c>
      <c r="BE32" s="30">
        <v>1</v>
      </c>
      <c r="BF32" s="31">
        <v>23039</v>
      </c>
      <c r="BG32" s="30">
        <v>42</v>
      </c>
      <c r="BH32" s="30">
        <v>52</v>
      </c>
      <c r="BI32" s="32">
        <v>21</v>
      </c>
      <c r="BJ32" s="29">
        <v>0</v>
      </c>
      <c r="BK32" s="30">
        <v>301861</v>
      </c>
      <c r="BL32" s="30">
        <v>164</v>
      </c>
      <c r="BM32" s="34">
        <v>302025</v>
      </c>
      <c r="BN32" s="33">
        <v>2379</v>
      </c>
      <c r="BO32" s="30">
        <v>0</v>
      </c>
      <c r="BP32" s="31">
        <v>2379</v>
      </c>
      <c r="BQ32" s="30">
        <v>0</v>
      </c>
      <c r="BR32" s="30">
        <v>8932671</v>
      </c>
      <c r="BS32" s="30">
        <v>3064329</v>
      </c>
      <c r="BT32" s="32">
        <v>5868342</v>
      </c>
      <c r="BU32" s="33">
        <v>352003</v>
      </c>
      <c r="BV32" s="30">
        <v>3763</v>
      </c>
      <c r="BW32" s="30">
        <v>93</v>
      </c>
      <c r="BX32" s="30">
        <v>8946</v>
      </c>
      <c r="BY32" s="30">
        <v>8978</v>
      </c>
      <c r="BZ32" s="30">
        <v>27</v>
      </c>
      <c r="CA32" s="31">
        <v>21807</v>
      </c>
      <c r="CB32" s="30">
        <v>0</v>
      </c>
      <c r="CC32" s="30">
        <v>66</v>
      </c>
      <c r="CD32" s="32">
        <v>69</v>
      </c>
      <c r="CE32" s="29">
        <v>0</v>
      </c>
      <c r="CF32" s="30">
        <v>330061</v>
      </c>
      <c r="CG32" s="30">
        <v>0</v>
      </c>
      <c r="CH32" s="34">
        <v>330061</v>
      </c>
      <c r="CI32" s="33">
        <v>1411</v>
      </c>
      <c r="CJ32" s="30">
        <v>1</v>
      </c>
      <c r="CK32" s="31">
        <v>1412</v>
      </c>
      <c r="CL32" s="30">
        <v>0</v>
      </c>
      <c r="CM32" s="30">
        <v>6820220</v>
      </c>
      <c r="CN32" s="30">
        <v>1939904</v>
      </c>
      <c r="CO32" s="32">
        <v>4880316</v>
      </c>
      <c r="CP32" s="33">
        <v>292759</v>
      </c>
      <c r="CQ32" s="30">
        <v>2116</v>
      </c>
      <c r="CR32" s="30">
        <v>44</v>
      </c>
      <c r="CS32" s="30">
        <v>3111</v>
      </c>
      <c r="CT32" s="30">
        <v>9858</v>
      </c>
      <c r="CU32" s="30">
        <v>12</v>
      </c>
      <c r="CV32" s="31">
        <v>15141</v>
      </c>
      <c r="CW32" s="30">
        <v>0</v>
      </c>
      <c r="CX32" s="30">
        <v>46</v>
      </c>
      <c r="CY32" s="32">
        <v>124</v>
      </c>
      <c r="CZ32" s="29">
        <v>0</v>
      </c>
      <c r="DA32" s="30">
        <v>277293</v>
      </c>
      <c r="DB32" s="30">
        <v>155</v>
      </c>
      <c r="DC32" s="34">
        <v>277448</v>
      </c>
      <c r="DD32" s="33">
        <v>1258</v>
      </c>
      <c r="DE32" s="30">
        <v>0</v>
      </c>
      <c r="DF32" s="31">
        <v>1258</v>
      </c>
      <c r="DG32" s="30">
        <v>0</v>
      </c>
      <c r="DH32" s="30">
        <v>7758551</v>
      </c>
      <c r="DI32" s="30">
        <v>1869848</v>
      </c>
      <c r="DJ32" s="32">
        <v>5888703</v>
      </c>
      <c r="DK32" s="33">
        <v>353269</v>
      </c>
      <c r="DL32" s="30">
        <v>1887</v>
      </c>
      <c r="DM32" s="30">
        <v>11</v>
      </c>
      <c r="DN32" s="30">
        <v>205</v>
      </c>
      <c r="DO32" s="30">
        <v>14134</v>
      </c>
      <c r="DP32" s="30">
        <v>5</v>
      </c>
      <c r="DQ32" s="31">
        <v>16242</v>
      </c>
      <c r="DR32" s="30">
        <v>0</v>
      </c>
      <c r="DS32" s="30">
        <v>82</v>
      </c>
      <c r="DT32" s="32">
        <v>31</v>
      </c>
      <c r="DU32" s="29">
        <v>0</v>
      </c>
      <c r="DV32" s="30">
        <v>336914</v>
      </c>
      <c r="DW32" s="30">
        <v>0</v>
      </c>
      <c r="DX32" s="34">
        <v>336914</v>
      </c>
      <c r="DY32" s="33">
        <v>769</v>
      </c>
      <c r="DZ32" s="30">
        <v>0</v>
      </c>
      <c r="EA32" s="31">
        <v>769</v>
      </c>
      <c r="EB32" s="30">
        <v>0</v>
      </c>
      <c r="EC32" s="30">
        <v>5974212</v>
      </c>
      <c r="ED32" s="30">
        <v>1211283</v>
      </c>
      <c r="EE32" s="32">
        <v>4762929</v>
      </c>
      <c r="EF32" s="33">
        <v>285744</v>
      </c>
      <c r="EG32" s="30">
        <v>1153</v>
      </c>
      <c r="EH32" s="30">
        <v>50</v>
      </c>
      <c r="EI32" s="30">
        <v>0</v>
      </c>
      <c r="EJ32" s="30">
        <v>12926</v>
      </c>
      <c r="EK32" s="30">
        <v>5</v>
      </c>
      <c r="EL32" s="31">
        <v>14134</v>
      </c>
      <c r="EM32" s="30">
        <v>0</v>
      </c>
      <c r="EN32" s="30">
        <v>232</v>
      </c>
      <c r="EO32" s="32">
        <v>142</v>
      </c>
      <c r="EP32" s="33">
        <v>0</v>
      </c>
      <c r="EQ32" s="30">
        <v>271236</v>
      </c>
      <c r="ER32" s="30">
        <v>0</v>
      </c>
      <c r="ES32" s="34">
        <v>271236</v>
      </c>
      <c r="ET32" s="33">
        <v>1021</v>
      </c>
      <c r="EU32" s="30">
        <v>0</v>
      </c>
      <c r="EV32" s="31">
        <v>1021</v>
      </c>
      <c r="EW32" s="30">
        <v>0</v>
      </c>
      <c r="EX32" s="30">
        <v>10035222</v>
      </c>
      <c r="EY32" s="30">
        <v>1493649</v>
      </c>
      <c r="EZ32" s="32">
        <v>8541573</v>
      </c>
      <c r="FA32" s="33">
        <v>512451</v>
      </c>
      <c r="FB32" s="30">
        <v>1531</v>
      </c>
      <c r="FC32" s="30">
        <v>123</v>
      </c>
      <c r="FD32" s="30">
        <v>0</v>
      </c>
      <c r="FE32" s="30">
        <v>19900</v>
      </c>
      <c r="FF32" s="30">
        <v>0</v>
      </c>
      <c r="FG32" s="31">
        <v>21554</v>
      </c>
      <c r="FH32" s="30">
        <v>0</v>
      </c>
      <c r="FI32" s="30">
        <v>46</v>
      </c>
      <c r="FJ32" s="32">
        <v>45</v>
      </c>
      <c r="FK32" s="29">
        <v>0</v>
      </c>
      <c r="FL32" s="30">
        <v>490806</v>
      </c>
      <c r="FM32" s="30">
        <v>0</v>
      </c>
      <c r="FN32" s="34">
        <v>490806</v>
      </c>
      <c r="FO32" s="33">
        <v>823</v>
      </c>
      <c r="FP32" s="30">
        <v>0</v>
      </c>
      <c r="FQ32" s="31">
        <v>823</v>
      </c>
      <c r="FR32" s="30">
        <v>0</v>
      </c>
      <c r="FS32" s="30">
        <v>12329951</v>
      </c>
      <c r="FT32" s="30">
        <v>1473347</v>
      </c>
      <c r="FU32" s="32">
        <v>10856604</v>
      </c>
      <c r="FV32" s="33">
        <v>651360</v>
      </c>
      <c r="FW32" s="30">
        <v>1235</v>
      </c>
      <c r="FX32" s="30">
        <v>78</v>
      </c>
      <c r="FY32" s="30">
        <v>0</v>
      </c>
      <c r="FZ32" s="30">
        <v>35990</v>
      </c>
      <c r="GA32" s="30">
        <v>0</v>
      </c>
      <c r="GB32" s="31">
        <v>37303</v>
      </c>
      <c r="GC32" s="30">
        <v>0</v>
      </c>
      <c r="GD32" s="30">
        <v>30</v>
      </c>
      <c r="GE32" s="32">
        <v>62</v>
      </c>
      <c r="GF32" s="29">
        <v>0</v>
      </c>
      <c r="GG32" s="30">
        <v>613965</v>
      </c>
      <c r="GH32" s="30">
        <v>0</v>
      </c>
      <c r="GI32" s="34">
        <v>613965</v>
      </c>
      <c r="GJ32" s="33">
        <v>266</v>
      </c>
      <c r="GK32" s="30">
        <v>0</v>
      </c>
      <c r="GL32" s="31">
        <v>266</v>
      </c>
      <c r="GM32" s="30">
        <v>0</v>
      </c>
      <c r="GN32" s="30">
        <v>8365810</v>
      </c>
      <c r="GO32" s="30">
        <v>535046</v>
      </c>
      <c r="GP32" s="32">
        <v>7830764</v>
      </c>
      <c r="GQ32" s="33">
        <v>469834</v>
      </c>
      <c r="GR32" s="30">
        <v>116</v>
      </c>
      <c r="GS32" s="30">
        <v>83</v>
      </c>
      <c r="GT32" s="30">
        <v>0</v>
      </c>
      <c r="GU32" s="30">
        <v>33381</v>
      </c>
      <c r="GV32" s="30">
        <v>0</v>
      </c>
      <c r="GW32" s="31">
        <v>33580</v>
      </c>
      <c r="GX32" s="30">
        <v>0</v>
      </c>
      <c r="GY32" s="30">
        <v>135</v>
      </c>
      <c r="GZ32" s="32">
        <v>45</v>
      </c>
      <c r="HA32" s="29">
        <v>0</v>
      </c>
      <c r="HB32" s="30">
        <v>436074</v>
      </c>
      <c r="HC32" s="30">
        <v>0</v>
      </c>
      <c r="HD32" s="34">
        <v>436074</v>
      </c>
      <c r="HE32" s="33">
        <v>53</v>
      </c>
      <c r="HF32" s="30">
        <v>0</v>
      </c>
      <c r="HG32" s="31">
        <v>53</v>
      </c>
      <c r="HH32" s="30">
        <v>0</v>
      </c>
      <c r="HI32" s="30">
        <v>3477141</v>
      </c>
      <c r="HJ32" s="30">
        <v>114103</v>
      </c>
      <c r="HK32" s="32">
        <v>3363038</v>
      </c>
      <c r="HL32" s="33">
        <v>201780</v>
      </c>
      <c r="HM32" s="30">
        <v>0</v>
      </c>
      <c r="HN32" s="30">
        <v>0</v>
      </c>
      <c r="HO32" s="30">
        <v>0</v>
      </c>
      <c r="HP32" s="30">
        <v>17760</v>
      </c>
      <c r="HQ32" s="30">
        <v>0</v>
      </c>
      <c r="HR32" s="31">
        <v>17760</v>
      </c>
      <c r="HS32" s="30">
        <v>0</v>
      </c>
      <c r="HT32" s="30">
        <v>109</v>
      </c>
      <c r="HU32" s="32">
        <v>0</v>
      </c>
      <c r="HV32" s="29">
        <v>0</v>
      </c>
      <c r="HW32" s="30">
        <v>183911</v>
      </c>
      <c r="HX32" s="30">
        <v>0</v>
      </c>
      <c r="HY32" s="34">
        <v>183911</v>
      </c>
    </row>
    <row r="33" spans="1:233" s="16" customFormat="1" ht="12.6" customHeight="1" x14ac:dyDescent="0.15">
      <c r="A33" s="19">
        <v>21</v>
      </c>
      <c r="B33" s="20" t="s">
        <v>83</v>
      </c>
      <c r="C33" s="35">
        <v>200</v>
      </c>
      <c r="D33" s="36">
        <v>484</v>
      </c>
      <c r="E33" s="37">
        <v>684</v>
      </c>
      <c r="F33" s="36">
        <v>0</v>
      </c>
      <c r="G33" s="36">
        <v>675041</v>
      </c>
      <c r="H33" s="36">
        <v>637892</v>
      </c>
      <c r="I33" s="38">
        <v>37149</v>
      </c>
      <c r="J33" s="39">
        <v>2200</v>
      </c>
      <c r="K33" s="36">
        <v>894</v>
      </c>
      <c r="L33" s="36">
        <v>1</v>
      </c>
      <c r="M33" s="36">
        <v>1</v>
      </c>
      <c r="N33" s="36">
        <v>17</v>
      </c>
      <c r="O33" s="36">
        <v>0</v>
      </c>
      <c r="P33" s="37">
        <v>913</v>
      </c>
      <c r="Q33" s="36">
        <v>0</v>
      </c>
      <c r="R33" s="36">
        <v>0</v>
      </c>
      <c r="S33" s="38">
        <v>0</v>
      </c>
      <c r="T33" s="35">
        <v>0</v>
      </c>
      <c r="U33" s="36">
        <v>611</v>
      </c>
      <c r="V33" s="36">
        <v>676</v>
      </c>
      <c r="W33" s="40">
        <v>1287</v>
      </c>
      <c r="X33" s="39">
        <v>4719</v>
      </c>
      <c r="Y33" s="36">
        <v>125</v>
      </c>
      <c r="Z33" s="37">
        <v>4844</v>
      </c>
      <c r="AA33" s="36">
        <v>20</v>
      </c>
      <c r="AB33" s="36">
        <v>7716455</v>
      </c>
      <c r="AC33" s="36">
        <v>5144846</v>
      </c>
      <c r="AD33" s="38">
        <v>2571609</v>
      </c>
      <c r="AE33" s="39">
        <v>154099</v>
      </c>
      <c r="AF33" s="36">
        <v>11438</v>
      </c>
      <c r="AG33" s="36">
        <v>31</v>
      </c>
      <c r="AH33" s="36">
        <v>3454</v>
      </c>
      <c r="AI33" s="36">
        <v>1915</v>
      </c>
      <c r="AJ33" s="36">
        <v>3</v>
      </c>
      <c r="AK33" s="37">
        <v>16841</v>
      </c>
      <c r="AL33" s="36">
        <v>340</v>
      </c>
      <c r="AM33" s="36">
        <v>39</v>
      </c>
      <c r="AN33" s="38">
        <v>4</v>
      </c>
      <c r="AO33" s="35">
        <v>19</v>
      </c>
      <c r="AP33" s="36">
        <v>136187</v>
      </c>
      <c r="AQ33" s="36">
        <v>669</v>
      </c>
      <c r="AR33" s="40">
        <v>136856</v>
      </c>
      <c r="AS33" s="39">
        <v>3662</v>
      </c>
      <c r="AT33" s="36">
        <v>0</v>
      </c>
      <c r="AU33" s="37">
        <v>3662</v>
      </c>
      <c r="AV33" s="36">
        <v>5</v>
      </c>
      <c r="AW33" s="36">
        <v>9661281</v>
      </c>
      <c r="AX33" s="36">
        <v>4299330</v>
      </c>
      <c r="AY33" s="38">
        <v>5361951</v>
      </c>
      <c r="AZ33" s="39">
        <v>321564</v>
      </c>
      <c r="BA33" s="36">
        <v>9165</v>
      </c>
      <c r="BB33" s="36">
        <v>26</v>
      </c>
      <c r="BC33" s="36">
        <v>13190</v>
      </c>
      <c r="BD33" s="36">
        <v>5385</v>
      </c>
      <c r="BE33" s="36">
        <v>15</v>
      </c>
      <c r="BF33" s="37">
        <v>27781</v>
      </c>
      <c r="BG33" s="36">
        <v>202</v>
      </c>
      <c r="BH33" s="36">
        <v>14</v>
      </c>
      <c r="BI33" s="38">
        <v>1</v>
      </c>
      <c r="BJ33" s="35">
        <v>0</v>
      </c>
      <c r="BK33" s="36">
        <v>293566</v>
      </c>
      <c r="BL33" s="36">
        <v>0</v>
      </c>
      <c r="BM33" s="40">
        <v>293566</v>
      </c>
      <c r="BN33" s="39">
        <v>2208</v>
      </c>
      <c r="BO33" s="36">
        <v>0</v>
      </c>
      <c r="BP33" s="37">
        <v>2208</v>
      </c>
      <c r="BQ33" s="36">
        <v>0</v>
      </c>
      <c r="BR33" s="36">
        <v>8289995</v>
      </c>
      <c r="BS33" s="36">
        <v>2873355</v>
      </c>
      <c r="BT33" s="38">
        <v>5416640</v>
      </c>
      <c r="BU33" s="39">
        <v>324906</v>
      </c>
      <c r="BV33" s="36">
        <v>3607</v>
      </c>
      <c r="BW33" s="36">
        <v>37</v>
      </c>
      <c r="BX33" s="36">
        <v>12747</v>
      </c>
      <c r="BY33" s="36">
        <v>6775</v>
      </c>
      <c r="BZ33" s="36">
        <v>0</v>
      </c>
      <c r="CA33" s="37">
        <v>23166</v>
      </c>
      <c r="CB33" s="36">
        <v>0</v>
      </c>
      <c r="CC33" s="36">
        <v>115</v>
      </c>
      <c r="CD33" s="38">
        <v>64</v>
      </c>
      <c r="CE33" s="35">
        <v>0</v>
      </c>
      <c r="CF33" s="36">
        <v>301561</v>
      </c>
      <c r="CG33" s="36">
        <v>0</v>
      </c>
      <c r="CH33" s="40">
        <v>301561</v>
      </c>
      <c r="CI33" s="39">
        <v>1292</v>
      </c>
      <c r="CJ33" s="36">
        <v>0</v>
      </c>
      <c r="CK33" s="37">
        <v>1292</v>
      </c>
      <c r="CL33" s="36">
        <v>0</v>
      </c>
      <c r="CM33" s="36">
        <v>6225915</v>
      </c>
      <c r="CN33" s="36">
        <v>1783798</v>
      </c>
      <c r="CO33" s="38">
        <v>4442117</v>
      </c>
      <c r="CP33" s="39">
        <v>266472</v>
      </c>
      <c r="CQ33" s="36">
        <v>1938</v>
      </c>
      <c r="CR33" s="36">
        <v>13</v>
      </c>
      <c r="CS33" s="36">
        <v>4403</v>
      </c>
      <c r="CT33" s="36">
        <v>6604</v>
      </c>
      <c r="CU33" s="36">
        <v>64</v>
      </c>
      <c r="CV33" s="37">
        <v>13022</v>
      </c>
      <c r="CW33" s="36">
        <v>0</v>
      </c>
      <c r="CX33" s="36">
        <v>19</v>
      </c>
      <c r="CY33" s="38">
        <v>90</v>
      </c>
      <c r="CZ33" s="35">
        <v>0</v>
      </c>
      <c r="DA33" s="36">
        <v>253341</v>
      </c>
      <c r="DB33" s="36">
        <v>0</v>
      </c>
      <c r="DC33" s="40">
        <v>253341</v>
      </c>
      <c r="DD33" s="39">
        <v>1074</v>
      </c>
      <c r="DE33" s="36">
        <v>0</v>
      </c>
      <c r="DF33" s="37">
        <v>1074</v>
      </c>
      <c r="DG33" s="36">
        <v>0</v>
      </c>
      <c r="DH33" s="36">
        <v>6582738</v>
      </c>
      <c r="DI33" s="36">
        <v>1549191</v>
      </c>
      <c r="DJ33" s="38">
        <v>5033547</v>
      </c>
      <c r="DK33" s="39">
        <v>301968</v>
      </c>
      <c r="DL33" s="36">
        <v>1611</v>
      </c>
      <c r="DM33" s="36">
        <v>10</v>
      </c>
      <c r="DN33" s="36">
        <v>230</v>
      </c>
      <c r="DO33" s="36">
        <v>9688</v>
      </c>
      <c r="DP33" s="36">
        <v>0</v>
      </c>
      <c r="DQ33" s="37">
        <v>11539</v>
      </c>
      <c r="DR33" s="36">
        <v>0</v>
      </c>
      <c r="DS33" s="36">
        <v>3</v>
      </c>
      <c r="DT33" s="38">
        <v>2</v>
      </c>
      <c r="DU33" s="35">
        <v>0</v>
      </c>
      <c r="DV33" s="36">
        <v>290424</v>
      </c>
      <c r="DW33" s="36">
        <v>0</v>
      </c>
      <c r="DX33" s="40">
        <v>290424</v>
      </c>
      <c r="DY33" s="39">
        <v>674</v>
      </c>
      <c r="DZ33" s="36">
        <v>0</v>
      </c>
      <c r="EA33" s="37">
        <v>674</v>
      </c>
      <c r="EB33" s="36">
        <v>0</v>
      </c>
      <c r="EC33" s="36">
        <v>5185824</v>
      </c>
      <c r="ED33" s="36">
        <v>998739</v>
      </c>
      <c r="EE33" s="38">
        <v>4187085</v>
      </c>
      <c r="EF33" s="39">
        <v>251196</v>
      </c>
      <c r="EG33" s="36">
        <v>1011</v>
      </c>
      <c r="EH33" s="36">
        <v>0</v>
      </c>
      <c r="EI33" s="36">
        <v>0</v>
      </c>
      <c r="EJ33" s="36">
        <v>8945</v>
      </c>
      <c r="EK33" s="36">
        <v>95</v>
      </c>
      <c r="EL33" s="37">
        <v>10051</v>
      </c>
      <c r="EM33" s="36">
        <v>0</v>
      </c>
      <c r="EN33" s="36">
        <v>3</v>
      </c>
      <c r="EO33" s="38">
        <v>0</v>
      </c>
      <c r="EP33" s="39">
        <v>0</v>
      </c>
      <c r="EQ33" s="36">
        <v>241142</v>
      </c>
      <c r="ER33" s="36">
        <v>0</v>
      </c>
      <c r="ES33" s="40">
        <v>241142</v>
      </c>
      <c r="ET33" s="39">
        <v>982</v>
      </c>
      <c r="EU33" s="36">
        <v>0</v>
      </c>
      <c r="EV33" s="37">
        <v>982</v>
      </c>
      <c r="EW33" s="36">
        <v>0</v>
      </c>
      <c r="EX33" s="36">
        <v>9632575</v>
      </c>
      <c r="EY33" s="36">
        <v>1311054</v>
      </c>
      <c r="EZ33" s="38">
        <v>8321521</v>
      </c>
      <c r="FA33" s="39">
        <v>499250</v>
      </c>
      <c r="FB33" s="36">
        <v>1473</v>
      </c>
      <c r="FC33" s="36">
        <v>13</v>
      </c>
      <c r="FD33" s="36">
        <v>0</v>
      </c>
      <c r="FE33" s="36">
        <v>14333</v>
      </c>
      <c r="FF33" s="36">
        <v>0</v>
      </c>
      <c r="FG33" s="37">
        <v>15819</v>
      </c>
      <c r="FH33" s="36">
        <v>0</v>
      </c>
      <c r="FI33" s="36">
        <v>21</v>
      </c>
      <c r="FJ33" s="38">
        <v>44</v>
      </c>
      <c r="FK33" s="35">
        <v>0</v>
      </c>
      <c r="FL33" s="36">
        <v>483366</v>
      </c>
      <c r="FM33" s="36">
        <v>0</v>
      </c>
      <c r="FN33" s="40">
        <v>483366</v>
      </c>
      <c r="FO33" s="39">
        <v>619</v>
      </c>
      <c r="FP33" s="36">
        <v>0</v>
      </c>
      <c r="FQ33" s="37">
        <v>619</v>
      </c>
      <c r="FR33" s="36">
        <v>0</v>
      </c>
      <c r="FS33" s="36">
        <v>8620906</v>
      </c>
      <c r="FT33" s="36">
        <v>955647</v>
      </c>
      <c r="FU33" s="38">
        <v>7665259</v>
      </c>
      <c r="FV33" s="39">
        <v>459888</v>
      </c>
      <c r="FW33" s="36">
        <v>927</v>
      </c>
      <c r="FX33" s="36">
        <v>4</v>
      </c>
      <c r="FY33" s="36">
        <v>0</v>
      </c>
      <c r="FZ33" s="36">
        <v>19964</v>
      </c>
      <c r="GA33" s="36">
        <v>0</v>
      </c>
      <c r="GB33" s="37">
        <v>20895</v>
      </c>
      <c r="GC33" s="36">
        <v>0</v>
      </c>
      <c r="GD33" s="36">
        <v>101</v>
      </c>
      <c r="GE33" s="38">
        <v>10</v>
      </c>
      <c r="GF33" s="35">
        <v>0</v>
      </c>
      <c r="GG33" s="36">
        <v>438882</v>
      </c>
      <c r="GH33" s="36">
        <v>0</v>
      </c>
      <c r="GI33" s="40">
        <v>438882</v>
      </c>
      <c r="GJ33" s="39">
        <v>102</v>
      </c>
      <c r="GK33" s="36">
        <v>0</v>
      </c>
      <c r="GL33" s="37">
        <v>102</v>
      </c>
      <c r="GM33" s="36">
        <v>0</v>
      </c>
      <c r="GN33" s="36">
        <v>3104966</v>
      </c>
      <c r="GO33" s="36">
        <v>206277</v>
      </c>
      <c r="GP33" s="38">
        <v>2898689</v>
      </c>
      <c r="GQ33" s="39">
        <v>173916</v>
      </c>
      <c r="GR33" s="36">
        <v>39</v>
      </c>
      <c r="GS33" s="36">
        <v>0</v>
      </c>
      <c r="GT33" s="36">
        <v>0</v>
      </c>
      <c r="GU33" s="36">
        <v>14152</v>
      </c>
      <c r="GV33" s="36">
        <v>0</v>
      </c>
      <c r="GW33" s="37">
        <v>14191</v>
      </c>
      <c r="GX33" s="36">
        <v>0</v>
      </c>
      <c r="GY33" s="36">
        <v>0</v>
      </c>
      <c r="GZ33" s="38">
        <v>0</v>
      </c>
      <c r="HA33" s="35">
        <v>0</v>
      </c>
      <c r="HB33" s="36">
        <v>159725</v>
      </c>
      <c r="HC33" s="36">
        <v>0</v>
      </c>
      <c r="HD33" s="40">
        <v>159725</v>
      </c>
      <c r="HE33" s="39">
        <v>18</v>
      </c>
      <c r="HF33" s="36">
        <v>0</v>
      </c>
      <c r="HG33" s="37">
        <v>18</v>
      </c>
      <c r="HH33" s="36">
        <v>0</v>
      </c>
      <c r="HI33" s="36">
        <v>1135892</v>
      </c>
      <c r="HJ33" s="36">
        <v>32186</v>
      </c>
      <c r="HK33" s="38">
        <v>1103706</v>
      </c>
      <c r="HL33" s="39">
        <v>66221</v>
      </c>
      <c r="HM33" s="36">
        <v>0</v>
      </c>
      <c r="HN33" s="36">
        <v>0</v>
      </c>
      <c r="HO33" s="36">
        <v>0</v>
      </c>
      <c r="HP33" s="36">
        <v>4100</v>
      </c>
      <c r="HQ33" s="36">
        <v>0</v>
      </c>
      <c r="HR33" s="37">
        <v>4100</v>
      </c>
      <c r="HS33" s="36">
        <v>0</v>
      </c>
      <c r="HT33" s="36">
        <v>0</v>
      </c>
      <c r="HU33" s="38">
        <v>0</v>
      </c>
      <c r="HV33" s="35">
        <v>0</v>
      </c>
      <c r="HW33" s="36">
        <v>62121</v>
      </c>
      <c r="HX33" s="36">
        <v>0</v>
      </c>
      <c r="HY33" s="40">
        <v>62121</v>
      </c>
    </row>
    <row r="34" spans="1:233" s="16" customFormat="1" ht="12.6" customHeight="1" x14ac:dyDescent="0.15">
      <c r="A34" s="17">
        <v>22</v>
      </c>
      <c r="B34" s="18" t="s">
        <v>84</v>
      </c>
      <c r="C34" s="29">
        <v>99</v>
      </c>
      <c r="D34" s="30">
        <v>336</v>
      </c>
      <c r="E34" s="31">
        <v>435</v>
      </c>
      <c r="F34" s="30">
        <v>0</v>
      </c>
      <c r="G34" s="30">
        <v>426810</v>
      </c>
      <c r="H34" s="30">
        <v>404242</v>
      </c>
      <c r="I34" s="32">
        <v>22568</v>
      </c>
      <c r="J34" s="33">
        <v>1335</v>
      </c>
      <c r="K34" s="30">
        <v>562</v>
      </c>
      <c r="L34" s="30">
        <v>1</v>
      </c>
      <c r="M34" s="30">
        <v>1</v>
      </c>
      <c r="N34" s="30">
        <v>9</v>
      </c>
      <c r="O34" s="30">
        <v>0</v>
      </c>
      <c r="P34" s="31">
        <v>573</v>
      </c>
      <c r="Q34" s="30">
        <v>0</v>
      </c>
      <c r="R34" s="30">
        <v>0</v>
      </c>
      <c r="S34" s="32">
        <v>0</v>
      </c>
      <c r="T34" s="29">
        <v>0</v>
      </c>
      <c r="U34" s="30">
        <v>324</v>
      </c>
      <c r="V34" s="30">
        <v>438</v>
      </c>
      <c r="W34" s="34">
        <v>762</v>
      </c>
      <c r="X34" s="33">
        <v>2612</v>
      </c>
      <c r="Y34" s="30">
        <v>193</v>
      </c>
      <c r="Z34" s="31">
        <v>2805</v>
      </c>
      <c r="AA34" s="30">
        <v>9</v>
      </c>
      <c r="AB34" s="30">
        <v>4446326</v>
      </c>
      <c r="AC34" s="30">
        <v>2990480</v>
      </c>
      <c r="AD34" s="32">
        <v>1455846</v>
      </c>
      <c r="AE34" s="33">
        <v>87240</v>
      </c>
      <c r="AF34" s="30">
        <v>6763</v>
      </c>
      <c r="AG34" s="30">
        <v>8</v>
      </c>
      <c r="AH34" s="30">
        <v>1944</v>
      </c>
      <c r="AI34" s="30">
        <v>1034</v>
      </c>
      <c r="AJ34" s="30">
        <v>0</v>
      </c>
      <c r="AK34" s="31">
        <v>9749</v>
      </c>
      <c r="AL34" s="30">
        <v>134</v>
      </c>
      <c r="AM34" s="30">
        <v>25</v>
      </c>
      <c r="AN34" s="32">
        <v>6</v>
      </c>
      <c r="AO34" s="29">
        <v>0</v>
      </c>
      <c r="AP34" s="30">
        <v>75117</v>
      </c>
      <c r="AQ34" s="30">
        <v>2209</v>
      </c>
      <c r="AR34" s="34">
        <v>77326</v>
      </c>
      <c r="AS34" s="33">
        <v>1932</v>
      </c>
      <c r="AT34" s="30">
        <v>129</v>
      </c>
      <c r="AU34" s="31">
        <v>2061</v>
      </c>
      <c r="AV34" s="30">
        <v>1</v>
      </c>
      <c r="AW34" s="30">
        <v>5443789</v>
      </c>
      <c r="AX34" s="30">
        <v>2430019</v>
      </c>
      <c r="AY34" s="32">
        <v>3013770</v>
      </c>
      <c r="AZ34" s="33">
        <v>180740</v>
      </c>
      <c r="BA34" s="30">
        <v>5190</v>
      </c>
      <c r="BB34" s="30">
        <v>35</v>
      </c>
      <c r="BC34" s="30">
        <v>6973</v>
      </c>
      <c r="BD34" s="30">
        <v>2899</v>
      </c>
      <c r="BE34" s="30">
        <v>0</v>
      </c>
      <c r="BF34" s="31">
        <v>15097</v>
      </c>
      <c r="BG34" s="30">
        <v>27</v>
      </c>
      <c r="BH34" s="30">
        <v>50</v>
      </c>
      <c r="BI34" s="32">
        <v>0</v>
      </c>
      <c r="BJ34" s="29">
        <v>0</v>
      </c>
      <c r="BK34" s="30">
        <v>160594</v>
      </c>
      <c r="BL34" s="30">
        <v>4972</v>
      </c>
      <c r="BM34" s="34">
        <v>165566</v>
      </c>
      <c r="BN34" s="33">
        <v>1174</v>
      </c>
      <c r="BO34" s="30">
        <v>83</v>
      </c>
      <c r="BP34" s="31">
        <v>1257</v>
      </c>
      <c r="BQ34" s="30">
        <v>0</v>
      </c>
      <c r="BR34" s="30">
        <v>4749765</v>
      </c>
      <c r="BS34" s="30">
        <v>1644979</v>
      </c>
      <c r="BT34" s="32">
        <v>3104786</v>
      </c>
      <c r="BU34" s="33">
        <v>186238</v>
      </c>
      <c r="BV34" s="30">
        <v>2056</v>
      </c>
      <c r="BW34" s="30">
        <v>39</v>
      </c>
      <c r="BX34" s="30">
        <v>5766</v>
      </c>
      <c r="BY34" s="30">
        <v>3982</v>
      </c>
      <c r="BZ34" s="30">
        <v>1</v>
      </c>
      <c r="CA34" s="31">
        <v>11844</v>
      </c>
      <c r="CB34" s="30">
        <v>0</v>
      </c>
      <c r="CC34" s="30">
        <v>34</v>
      </c>
      <c r="CD34" s="32">
        <v>13</v>
      </c>
      <c r="CE34" s="29">
        <v>0</v>
      </c>
      <c r="CF34" s="30">
        <v>166738</v>
      </c>
      <c r="CG34" s="30">
        <v>7609</v>
      </c>
      <c r="CH34" s="34">
        <v>174347</v>
      </c>
      <c r="CI34" s="33">
        <v>743</v>
      </c>
      <c r="CJ34" s="30">
        <v>48</v>
      </c>
      <c r="CK34" s="31">
        <v>791</v>
      </c>
      <c r="CL34" s="30">
        <v>0</v>
      </c>
      <c r="CM34" s="30">
        <v>3859804</v>
      </c>
      <c r="CN34" s="30">
        <v>1119109</v>
      </c>
      <c r="CO34" s="32">
        <v>2740695</v>
      </c>
      <c r="CP34" s="33">
        <v>164407</v>
      </c>
      <c r="CQ34" s="30">
        <v>1186</v>
      </c>
      <c r="CR34" s="30">
        <v>57</v>
      </c>
      <c r="CS34" s="30">
        <v>2746</v>
      </c>
      <c r="CT34" s="30">
        <v>4368</v>
      </c>
      <c r="CU34" s="30">
        <v>0</v>
      </c>
      <c r="CV34" s="31">
        <v>8357</v>
      </c>
      <c r="CW34" s="30">
        <v>0</v>
      </c>
      <c r="CX34" s="30">
        <v>52</v>
      </c>
      <c r="CY34" s="32">
        <v>45</v>
      </c>
      <c r="CZ34" s="29">
        <v>0</v>
      </c>
      <c r="DA34" s="30">
        <v>148916</v>
      </c>
      <c r="DB34" s="30">
        <v>7037</v>
      </c>
      <c r="DC34" s="34">
        <v>155953</v>
      </c>
      <c r="DD34" s="33">
        <v>689</v>
      </c>
      <c r="DE34" s="30">
        <v>5</v>
      </c>
      <c r="DF34" s="31">
        <v>694</v>
      </c>
      <c r="DG34" s="30">
        <v>0</v>
      </c>
      <c r="DH34" s="30">
        <v>4267289</v>
      </c>
      <c r="DI34" s="30">
        <v>1040929</v>
      </c>
      <c r="DJ34" s="32">
        <v>3226360</v>
      </c>
      <c r="DK34" s="33">
        <v>193551</v>
      </c>
      <c r="DL34" s="30">
        <v>1041</v>
      </c>
      <c r="DM34" s="30">
        <v>14</v>
      </c>
      <c r="DN34" s="30">
        <v>148</v>
      </c>
      <c r="DO34" s="30">
        <v>6672</v>
      </c>
      <c r="DP34" s="30">
        <v>0</v>
      </c>
      <c r="DQ34" s="31">
        <v>7875</v>
      </c>
      <c r="DR34" s="30">
        <v>0</v>
      </c>
      <c r="DS34" s="30">
        <v>118</v>
      </c>
      <c r="DT34" s="32">
        <v>120</v>
      </c>
      <c r="DU34" s="29">
        <v>0</v>
      </c>
      <c r="DV34" s="30">
        <v>184391</v>
      </c>
      <c r="DW34" s="30">
        <v>1047</v>
      </c>
      <c r="DX34" s="34">
        <v>185438</v>
      </c>
      <c r="DY34" s="33">
        <v>437</v>
      </c>
      <c r="DZ34" s="30">
        <v>0</v>
      </c>
      <c r="EA34" s="31">
        <v>437</v>
      </c>
      <c r="EB34" s="30">
        <v>0</v>
      </c>
      <c r="EC34" s="30">
        <v>3381317</v>
      </c>
      <c r="ED34" s="30">
        <v>662786</v>
      </c>
      <c r="EE34" s="32">
        <v>2718531</v>
      </c>
      <c r="EF34" s="33">
        <v>163092</v>
      </c>
      <c r="EG34" s="30">
        <v>654</v>
      </c>
      <c r="EH34" s="30">
        <v>17</v>
      </c>
      <c r="EI34" s="30">
        <v>0</v>
      </c>
      <c r="EJ34" s="30">
        <v>5205</v>
      </c>
      <c r="EK34" s="30">
        <v>0</v>
      </c>
      <c r="EL34" s="31">
        <v>5876</v>
      </c>
      <c r="EM34" s="30">
        <v>0</v>
      </c>
      <c r="EN34" s="30">
        <v>22</v>
      </c>
      <c r="EO34" s="32">
        <v>3</v>
      </c>
      <c r="EP34" s="33">
        <v>0</v>
      </c>
      <c r="EQ34" s="30">
        <v>157191</v>
      </c>
      <c r="ER34" s="30">
        <v>0</v>
      </c>
      <c r="ES34" s="34">
        <v>157191</v>
      </c>
      <c r="ET34" s="33">
        <v>666</v>
      </c>
      <c r="EU34" s="30">
        <v>0</v>
      </c>
      <c r="EV34" s="31">
        <v>666</v>
      </c>
      <c r="EW34" s="30">
        <v>0</v>
      </c>
      <c r="EX34" s="30">
        <v>6554899</v>
      </c>
      <c r="EY34" s="30">
        <v>919276</v>
      </c>
      <c r="EZ34" s="32">
        <v>5635623</v>
      </c>
      <c r="FA34" s="33">
        <v>338110</v>
      </c>
      <c r="FB34" s="30">
        <v>999</v>
      </c>
      <c r="FC34" s="30">
        <v>8</v>
      </c>
      <c r="FD34" s="30">
        <v>0</v>
      </c>
      <c r="FE34" s="30">
        <v>9133</v>
      </c>
      <c r="FF34" s="30">
        <v>0</v>
      </c>
      <c r="FG34" s="31">
        <v>10140</v>
      </c>
      <c r="FH34" s="30">
        <v>0</v>
      </c>
      <c r="FI34" s="30">
        <v>16</v>
      </c>
      <c r="FJ34" s="32">
        <v>128</v>
      </c>
      <c r="FK34" s="29">
        <v>0</v>
      </c>
      <c r="FL34" s="30">
        <v>327826</v>
      </c>
      <c r="FM34" s="30">
        <v>0</v>
      </c>
      <c r="FN34" s="34">
        <v>327826</v>
      </c>
      <c r="FO34" s="33">
        <v>484</v>
      </c>
      <c r="FP34" s="30">
        <v>0</v>
      </c>
      <c r="FQ34" s="31">
        <v>484</v>
      </c>
      <c r="FR34" s="30">
        <v>0</v>
      </c>
      <c r="FS34" s="30">
        <v>6749119</v>
      </c>
      <c r="FT34" s="30">
        <v>702216</v>
      </c>
      <c r="FU34" s="32">
        <v>6046903</v>
      </c>
      <c r="FV34" s="33">
        <v>362795</v>
      </c>
      <c r="FW34" s="30">
        <v>723</v>
      </c>
      <c r="FX34" s="30">
        <v>80</v>
      </c>
      <c r="FY34" s="30">
        <v>0</v>
      </c>
      <c r="FZ34" s="30">
        <v>13586</v>
      </c>
      <c r="GA34" s="30">
        <v>0</v>
      </c>
      <c r="GB34" s="31">
        <v>14389</v>
      </c>
      <c r="GC34" s="30">
        <v>0</v>
      </c>
      <c r="GD34" s="30">
        <v>13</v>
      </c>
      <c r="GE34" s="32">
        <v>82</v>
      </c>
      <c r="GF34" s="29">
        <v>0</v>
      </c>
      <c r="GG34" s="30">
        <v>348311</v>
      </c>
      <c r="GH34" s="30">
        <v>0</v>
      </c>
      <c r="GI34" s="34">
        <v>348311</v>
      </c>
      <c r="GJ34" s="33">
        <v>73</v>
      </c>
      <c r="GK34" s="30">
        <v>0</v>
      </c>
      <c r="GL34" s="31">
        <v>73</v>
      </c>
      <c r="GM34" s="30">
        <v>0</v>
      </c>
      <c r="GN34" s="30">
        <v>2294950</v>
      </c>
      <c r="GO34" s="30">
        <v>135114</v>
      </c>
      <c r="GP34" s="32">
        <v>2159836</v>
      </c>
      <c r="GQ34" s="33">
        <v>129586</v>
      </c>
      <c r="GR34" s="30">
        <v>27</v>
      </c>
      <c r="GS34" s="30">
        <v>1</v>
      </c>
      <c r="GT34" s="30">
        <v>0</v>
      </c>
      <c r="GU34" s="30">
        <v>9331</v>
      </c>
      <c r="GV34" s="30">
        <v>0</v>
      </c>
      <c r="GW34" s="31">
        <v>9359</v>
      </c>
      <c r="GX34" s="30">
        <v>0</v>
      </c>
      <c r="GY34" s="30">
        <v>39</v>
      </c>
      <c r="GZ34" s="32">
        <v>168</v>
      </c>
      <c r="HA34" s="29">
        <v>0</v>
      </c>
      <c r="HB34" s="30">
        <v>120020</v>
      </c>
      <c r="HC34" s="30">
        <v>0</v>
      </c>
      <c r="HD34" s="34">
        <v>120020</v>
      </c>
      <c r="HE34" s="33">
        <v>8</v>
      </c>
      <c r="HF34" s="30">
        <v>0</v>
      </c>
      <c r="HG34" s="31">
        <v>8</v>
      </c>
      <c r="HH34" s="30">
        <v>0</v>
      </c>
      <c r="HI34" s="30">
        <v>572097</v>
      </c>
      <c r="HJ34" s="30">
        <v>17475</v>
      </c>
      <c r="HK34" s="32">
        <v>554622</v>
      </c>
      <c r="HL34" s="33">
        <v>33277</v>
      </c>
      <c r="HM34" s="30">
        <v>0</v>
      </c>
      <c r="HN34" s="30">
        <v>0</v>
      </c>
      <c r="HO34" s="30">
        <v>0</v>
      </c>
      <c r="HP34" s="30">
        <v>1445</v>
      </c>
      <c r="HQ34" s="30">
        <v>0</v>
      </c>
      <c r="HR34" s="31">
        <v>1445</v>
      </c>
      <c r="HS34" s="30">
        <v>0</v>
      </c>
      <c r="HT34" s="30">
        <v>10</v>
      </c>
      <c r="HU34" s="32">
        <v>0</v>
      </c>
      <c r="HV34" s="29">
        <v>0</v>
      </c>
      <c r="HW34" s="30">
        <v>31822</v>
      </c>
      <c r="HX34" s="30">
        <v>0</v>
      </c>
      <c r="HY34" s="34">
        <v>31822</v>
      </c>
    </row>
    <row r="35" spans="1:233" s="16" customFormat="1" ht="12.6" customHeight="1" x14ac:dyDescent="0.15">
      <c r="A35" s="19">
        <v>23</v>
      </c>
      <c r="B35" s="20" t="s">
        <v>85</v>
      </c>
      <c r="C35" s="35">
        <v>173</v>
      </c>
      <c r="D35" s="36">
        <v>442</v>
      </c>
      <c r="E35" s="37">
        <v>615</v>
      </c>
      <c r="F35" s="36">
        <v>0</v>
      </c>
      <c r="G35" s="36">
        <v>587439</v>
      </c>
      <c r="H35" s="36">
        <v>554487</v>
      </c>
      <c r="I35" s="38">
        <v>32952</v>
      </c>
      <c r="J35" s="39">
        <v>1951</v>
      </c>
      <c r="K35" s="36">
        <v>788</v>
      </c>
      <c r="L35" s="36">
        <v>1</v>
      </c>
      <c r="M35" s="36">
        <v>0</v>
      </c>
      <c r="N35" s="36">
        <v>12</v>
      </c>
      <c r="O35" s="36">
        <v>0</v>
      </c>
      <c r="P35" s="37">
        <v>801</v>
      </c>
      <c r="Q35" s="36">
        <v>0</v>
      </c>
      <c r="R35" s="36">
        <v>0</v>
      </c>
      <c r="S35" s="38">
        <v>0</v>
      </c>
      <c r="T35" s="35">
        <v>3</v>
      </c>
      <c r="U35" s="36">
        <v>551</v>
      </c>
      <c r="V35" s="36">
        <v>596</v>
      </c>
      <c r="W35" s="40">
        <v>1147</v>
      </c>
      <c r="X35" s="39">
        <v>4101</v>
      </c>
      <c r="Y35" s="36">
        <v>305</v>
      </c>
      <c r="Z35" s="37">
        <v>4406</v>
      </c>
      <c r="AA35" s="36">
        <v>20</v>
      </c>
      <c r="AB35" s="36">
        <v>6972339</v>
      </c>
      <c r="AC35" s="36">
        <v>4676644</v>
      </c>
      <c r="AD35" s="38">
        <v>2295695</v>
      </c>
      <c r="AE35" s="39">
        <v>137560</v>
      </c>
      <c r="AF35" s="36">
        <v>10538</v>
      </c>
      <c r="AG35" s="36">
        <v>19</v>
      </c>
      <c r="AH35" s="36">
        <v>2140</v>
      </c>
      <c r="AI35" s="36">
        <v>1771</v>
      </c>
      <c r="AJ35" s="36">
        <v>9</v>
      </c>
      <c r="AK35" s="37">
        <v>14477</v>
      </c>
      <c r="AL35" s="36">
        <v>355</v>
      </c>
      <c r="AM35" s="36">
        <v>11</v>
      </c>
      <c r="AN35" s="38">
        <v>9</v>
      </c>
      <c r="AO35" s="35">
        <v>20</v>
      </c>
      <c r="AP35" s="36">
        <v>119635</v>
      </c>
      <c r="AQ35" s="36">
        <v>3053</v>
      </c>
      <c r="AR35" s="40">
        <v>122688</v>
      </c>
      <c r="AS35" s="39">
        <v>2958</v>
      </c>
      <c r="AT35" s="36">
        <v>216</v>
      </c>
      <c r="AU35" s="37">
        <v>3174</v>
      </c>
      <c r="AV35" s="36">
        <v>2</v>
      </c>
      <c r="AW35" s="36">
        <v>8416366</v>
      </c>
      <c r="AX35" s="36">
        <v>3787249</v>
      </c>
      <c r="AY35" s="38">
        <v>4629117</v>
      </c>
      <c r="AZ35" s="39">
        <v>277615</v>
      </c>
      <c r="BA35" s="36">
        <v>8148</v>
      </c>
      <c r="BB35" s="36">
        <v>28</v>
      </c>
      <c r="BC35" s="36">
        <v>10146</v>
      </c>
      <c r="BD35" s="36">
        <v>4696</v>
      </c>
      <c r="BE35" s="36">
        <v>0</v>
      </c>
      <c r="BF35" s="37">
        <v>23018</v>
      </c>
      <c r="BG35" s="36">
        <v>23</v>
      </c>
      <c r="BH35" s="36">
        <v>39</v>
      </c>
      <c r="BI35" s="38">
        <v>8</v>
      </c>
      <c r="BJ35" s="35">
        <v>0</v>
      </c>
      <c r="BK35" s="36">
        <v>246647</v>
      </c>
      <c r="BL35" s="36">
        <v>7880</v>
      </c>
      <c r="BM35" s="40">
        <v>254527</v>
      </c>
      <c r="BN35" s="39">
        <v>1870</v>
      </c>
      <c r="BO35" s="36">
        <v>195</v>
      </c>
      <c r="BP35" s="37">
        <v>2065</v>
      </c>
      <c r="BQ35" s="36">
        <v>0</v>
      </c>
      <c r="BR35" s="36">
        <v>7767563</v>
      </c>
      <c r="BS35" s="36">
        <v>2705054</v>
      </c>
      <c r="BT35" s="38">
        <v>5062509</v>
      </c>
      <c r="BU35" s="39">
        <v>303660</v>
      </c>
      <c r="BV35" s="36">
        <v>3421</v>
      </c>
      <c r="BW35" s="36">
        <v>10</v>
      </c>
      <c r="BX35" s="36">
        <v>10800</v>
      </c>
      <c r="BY35" s="36">
        <v>6995</v>
      </c>
      <c r="BZ35" s="36">
        <v>0</v>
      </c>
      <c r="CA35" s="37">
        <v>21226</v>
      </c>
      <c r="CB35" s="36">
        <v>0</v>
      </c>
      <c r="CC35" s="36">
        <v>53</v>
      </c>
      <c r="CD35" s="38">
        <v>7</v>
      </c>
      <c r="CE35" s="35">
        <v>0</v>
      </c>
      <c r="CF35" s="36">
        <v>265955</v>
      </c>
      <c r="CG35" s="36">
        <v>16419</v>
      </c>
      <c r="CH35" s="40">
        <v>282374</v>
      </c>
      <c r="CI35" s="39">
        <v>1167</v>
      </c>
      <c r="CJ35" s="36">
        <v>68</v>
      </c>
      <c r="CK35" s="37">
        <v>1235</v>
      </c>
      <c r="CL35" s="36">
        <v>0</v>
      </c>
      <c r="CM35" s="36">
        <v>6007674</v>
      </c>
      <c r="CN35" s="36">
        <v>1718436</v>
      </c>
      <c r="CO35" s="38">
        <v>4289238</v>
      </c>
      <c r="CP35" s="39">
        <v>257302</v>
      </c>
      <c r="CQ35" s="36">
        <v>1852</v>
      </c>
      <c r="CR35" s="36">
        <v>12</v>
      </c>
      <c r="CS35" s="36">
        <v>3236</v>
      </c>
      <c r="CT35" s="36">
        <v>6929</v>
      </c>
      <c r="CU35" s="36">
        <v>0</v>
      </c>
      <c r="CV35" s="37">
        <v>12029</v>
      </c>
      <c r="CW35" s="36">
        <v>0</v>
      </c>
      <c r="CX35" s="36">
        <v>17</v>
      </c>
      <c r="CY35" s="38">
        <v>61</v>
      </c>
      <c r="CZ35" s="35">
        <v>0</v>
      </c>
      <c r="DA35" s="36">
        <v>234993</v>
      </c>
      <c r="DB35" s="36">
        <v>10202</v>
      </c>
      <c r="DC35" s="40">
        <v>245195</v>
      </c>
      <c r="DD35" s="39">
        <v>946</v>
      </c>
      <c r="DE35" s="36">
        <v>11</v>
      </c>
      <c r="DF35" s="37">
        <v>957</v>
      </c>
      <c r="DG35" s="36">
        <v>0</v>
      </c>
      <c r="DH35" s="36">
        <v>5876771</v>
      </c>
      <c r="DI35" s="36">
        <v>1419138</v>
      </c>
      <c r="DJ35" s="38">
        <v>4457633</v>
      </c>
      <c r="DK35" s="39">
        <v>267418</v>
      </c>
      <c r="DL35" s="36">
        <v>1435</v>
      </c>
      <c r="DM35" s="36">
        <v>8</v>
      </c>
      <c r="DN35" s="36">
        <v>214</v>
      </c>
      <c r="DO35" s="36">
        <v>8653</v>
      </c>
      <c r="DP35" s="36">
        <v>1</v>
      </c>
      <c r="DQ35" s="37">
        <v>10311</v>
      </c>
      <c r="DR35" s="36">
        <v>0</v>
      </c>
      <c r="DS35" s="36">
        <v>30</v>
      </c>
      <c r="DT35" s="38">
        <v>14</v>
      </c>
      <c r="DU35" s="35">
        <v>0</v>
      </c>
      <c r="DV35" s="36">
        <v>254600</v>
      </c>
      <c r="DW35" s="36">
        <v>2463</v>
      </c>
      <c r="DX35" s="40">
        <v>257063</v>
      </c>
      <c r="DY35" s="39">
        <v>607</v>
      </c>
      <c r="DZ35" s="36">
        <v>1</v>
      </c>
      <c r="EA35" s="37">
        <v>608</v>
      </c>
      <c r="EB35" s="36">
        <v>0</v>
      </c>
      <c r="EC35" s="36">
        <v>4672098</v>
      </c>
      <c r="ED35" s="36">
        <v>906080</v>
      </c>
      <c r="EE35" s="38">
        <v>3766018</v>
      </c>
      <c r="EF35" s="39">
        <v>225935</v>
      </c>
      <c r="EG35" s="36">
        <v>913</v>
      </c>
      <c r="EH35" s="36">
        <v>12</v>
      </c>
      <c r="EI35" s="36">
        <v>8</v>
      </c>
      <c r="EJ35" s="36">
        <v>7594</v>
      </c>
      <c r="EK35" s="36">
        <v>39</v>
      </c>
      <c r="EL35" s="37">
        <v>8566</v>
      </c>
      <c r="EM35" s="36">
        <v>0</v>
      </c>
      <c r="EN35" s="36">
        <v>69</v>
      </c>
      <c r="EO35" s="38">
        <v>12</v>
      </c>
      <c r="EP35" s="39">
        <v>0</v>
      </c>
      <c r="EQ35" s="36">
        <v>216879</v>
      </c>
      <c r="ER35" s="36">
        <v>409</v>
      </c>
      <c r="ES35" s="40">
        <v>217288</v>
      </c>
      <c r="ET35" s="39">
        <v>870</v>
      </c>
      <c r="EU35" s="36">
        <v>0</v>
      </c>
      <c r="EV35" s="37">
        <v>870</v>
      </c>
      <c r="EW35" s="36">
        <v>0</v>
      </c>
      <c r="EX35" s="36">
        <v>8528516</v>
      </c>
      <c r="EY35" s="36">
        <v>1177995</v>
      </c>
      <c r="EZ35" s="38">
        <v>7350521</v>
      </c>
      <c r="FA35" s="39">
        <v>440994</v>
      </c>
      <c r="FB35" s="36">
        <v>1305</v>
      </c>
      <c r="FC35" s="36">
        <v>7</v>
      </c>
      <c r="FD35" s="36">
        <v>0</v>
      </c>
      <c r="FE35" s="36">
        <v>13098</v>
      </c>
      <c r="FF35" s="36">
        <v>0</v>
      </c>
      <c r="FG35" s="37">
        <v>14410</v>
      </c>
      <c r="FH35" s="36">
        <v>0</v>
      </c>
      <c r="FI35" s="36">
        <v>24</v>
      </c>
      <c r="FJ35" s="38">
        <v>49</v>
      </c>
      <c r="FK35" s="35">
        <v>0</v>
      </c>
      <c r="FL35" s="36">
        <v>426511</v>
      </c>
      <c r="FM35" s="36">
        <v>0</v>
      </c>
      <c r="FN35" s="40">
        <v>426511</v>
      </c>
      <c r="FO35" s="39">
        <v>621</v>
      </c>
      <c r="FP35" s="36">
        <v>0</v>
      </c>
      <c r="FQ35" s="37">
        <v>621</v>
      </c>
      <c r="FR35" s="36">
        <v>0</v>
      </c>
      <c r="FS35" s="36">
        <v>8644115</v>
      </c>
      <c r="FT35" s="36">
        <v>921792</v>
      </c>
      <c r="FU35" s="38">
        <v>7722323</v>
      </c>
      <c r="FV35" s="39">
        <v>463313</v>
      </c>
      <c r="FW35" s="36">
        <v>925</v>
      </c>
      <c r="FX35" s="36">
        <v>47</v>
      </c>
      <c r="FY35" s="36">
        <v>0</v>
      </c>
      <c r="FZ35" s="36">
        <v>17747</v>
      </c>
      <c r="GA35" s="36">
        <v>0</v>
      </c>
      <c r="GB35" s="37">
        <v>18719</v>
      </c>
      <c r="GC35" s="36">
        <v>0</v>
      </c>
      <c r="GD35" s="36">
        <v>56</v>
      </c>
      <c r="GE35" s="38">
        <v>182</v>
      </c>
      <c r="GF35" s="35">
        <v>0</v>
      </c>
      <c r="GG35" s="36">
        <v>444356</v>
      </c>
      <c r="GH35" s="36">
        <v>0</v>
      </c>
      <c r="GI35" s="40">
        <v>444356</v>
      </c>
      <c r="GJ35" s="39">
        <v>112</v>
      </c>
      <c r="GK35" s="36">
        <v>0</v>
      </c>
      <c r="GL35" s="37">
        <v>112</v>
      </c>
      <c r="GM35" s="36">
        <v>0</v>
      </c>
      <c r="GN35" s="36">
        <v>3273158</v>
      </c>
      <c r="GO35" s="36">
        <v>209093</v>
      </c>
      <c r="GP35" s="38">
        <v>3064065</v>
      </c>
      <c r="GQ35" s="39">
        <v>183839</v>
      </c>
      <c r="GR35" s="36">
        <v>51</v>
      </c>
      <c r="GS35" s="36">
        <v>0</v>
      </c>
      <c r="GT35" s="36">
        <v>0</v>
      </c>
      <c r="GU35" s="36">
        <v>13934</v>
      </c>
      <c r="GV35" s="36">
        <v>0</v>
      </c>
      <c r="GW35" s="37">
        <v>13985</v>
      </c>
      <c r="GX35" s="36">
        <v>0</v>
      </c>
      <c r="GY35" s="36">
        <v>41</v>
      </c>
      <c r="GZ35" s="38">
        <v>59</v>
      </c>
      <c r="HA35" s="35">
        <v>0</v>
      </c>
      <c r="HB35" s="36">
        <v>169754</v>
      </c>
      <c r="HC35" s="36">
        <v>0</v>
      </c>
      <c r="HD35" s="40">
        <v>169754</v>
      </c>
      <c r="HE35" s="39">
        <v>24</v>
      </c>
      <c r="HF35" s="36">
        <v>0</v>
      </c>
      <c r="HG35" s="37">
        <v>24</v>
      </c>
      <c r="HH35" s="36">
        <v>0</v>
      </c>
      <c r="HI35" s="36">
        <v>1591701</v>
      </c>
      <c r="HJ35" s="36">
        <v>36831</v>
      </c>
      <c r="HK35" s="38">
        <v>1554870</v>
      </c>
      <c r="HL35" s="39">
        <v>93291</v>
      </c>
      <c r="HM35" s="36">
        <v>0</v>
      </c>
      <c r="HN35" s="36">
        <v>0</v>
      </c>
      <c r="HO35" s="36">
        <v>0</v>
      </c>
      <c r="HP35" s="36">
        <v>7533</v>
      </c>
      <c r="HQ35" s="36">
        <v>0</v>
      </c>
      <c r="HR35" s="37">
        <v>7533</v>
      </c>
      <c r="HS35" s="36">
        <v>0</v>
      </c>
      <c r="HT35" s="36">
        <v>277</v>
      </c>
      <c r="HU35" s="38">
        <v>24</v>
      </c>
      <c r="HV35" s="35">
        <v>0</v>
      </c>
      <c r="HW35" s="36">
        <v>85457</v>
      </c>
      <c r="HX35" s="36">
        <v>0</v>
      </c>
      <c r="HY35" s="40">
        <v>85457</v>
      </c>
    </row>
    <row r="36" spans="1:233" s="16" customFormat="1" ht="12.6" customHeight="1" x14ac:dyDescent="0.15">
      <c r="A36" s="17">
        <v>24</v>
      </c>
      <c r="B36" s="18" t="s">
        <v>86</v>
      </c>
      <c r="C36" s="29">
        <f>SUM(C13:C35)</f>
        <v>3372</v>
      </c>
      <c r="D36" s="30">
        <f t="shared" ref="D36:BO36" si="0">SUM(D13:D35)</f>
        <v>6289</v>
      </c>
      <c r="E36" s="31">
        <f t="shared" si="0"/>
        <v>9661</v>
      </c>
      <c r="F36" s="30">
        <f t="shared" si="0"/>
        <v>16</v>
      </c>
      <c r="G36" s="30">
        <f t="shared" si="0"/>
        <v>8372266</v>
      </c>
      <c r="H36" s="30">
        <f t="shared" si="0"/>
        <v>7855811</v>
      </c>
      <c r="I36" s="32">
        <f t="shared" si="0"/>
        <v>516455</v>
      </c>
      <c r="J36" s="33">
        <f t="shared" si="0"/>
        <v>30597</v>
      </c>
      <c r="K36" s="30">
        <f t="shared" si="0"/>
        <v>12215</v>
      </c>
      <c r="L36" s="30">
        <f t="shared" si="0"/>
        <v>11</v>
      </c>
      <c r="M36" s="30">
        <f t="shared" si="0"/>
        <v>15</v>
      </c>
      <c r="N36" s="30">
        <f t="shared" si="0"/>
        <v>284</v>
      </c>
      <c r="O36" s="30">
        <f t="shared" si="0"/>
        <v>0</v>
      </c>
      <c r="P36" s="31">
        <f t="shared" si="0"/>
        <v>12525</v>
      </c>
      <c r="Q36" s="30">
        <f t="shared" si="0"/>
        <v>9</v>
      </c>
      <c r="R36" s="30">
        <f t="shared" si="0"/>
        <v>5</v>
      </c>
      <c r="S36" s="32">
        <f t="shared" si="0"/>
        <v>5</v>
      </c>
      <c r="T36" s="29">
        <f t="shared" si="0"/>
        <v>3</v>
      </c>
      <c r="U36" s="30">
        <f t="shared" si="0"/>
        <v>10179</v>
      </c>
      <c r="V36" s="30">
        <f t="shared" si="0"/>
        <v>7871</v>
      </c>
      <c r="W36" s="34">
        <f t="shared" si="0"/>
        <v>18050</v>
      </c>
      <c r="X36" s="33">
        <f t="shared" si="0"/>
        <v>58655</v>
      </c>
      <c r="Y36" s="30">
        <f t="shared" si="0"/>
        <v>2412</v>
      </c>
      <c r="Z36" s="31">
        <f t="shared" si="0"/>
        <v>61067</v>
      </c>
      <c r="AA36" s="30">
        <f t="shared" si="0"/>
        <v>157</v>
      </c>
      <c r="AB36" s="30">
        <f t="shared" si="0"/>
        <v>90573039</v>
      </c>
      <c r="AC36" s="30">
        <f t="shared" si="0"/>
        <v>59090945</v>
      </c>
      <c r="AD36" s="32">
        <f t="shared" si="0"/>
        <v>31482094</v>
      </c>
      <c r="AE36" s="33">
        <f t="shared" si="0"/>
        <v>1886470</v>
      </c>
      <c r="AF36" s="30">
        <f t="shared" si="0"/>
        <v>128389</v>
      </c>
      <c r="AG36" s="30">
        <f t="shared" si="0"/>
        <v>517</v>
      </c>
      <c r="AH36" s="30">
        <f t="shared" si="0"/>
        <v>22548</v>
      </c>
      <c r="AI36" s="30">
        <f t="shared" si="0"/>
        <v>32697</v>
      </c>
      <c r="AJ36" s="30">
        <f t="shared" si="0"/>
        <v>40</v>
      </c>
      <c r="AK36" s="31">
        <f t="shared" si="0"/>
        <v>184191</v>
      </c>
      <c r="AL36" s="30">
        <f t="shared" si="0"/>
        <v>1936</v>
      </c>
      <c r="AM36" s="30">
        <f t="shared" si="0"/>
        <v>750</v>
      </c>
      <c r="AN36" s="32">
        <f t="shared" si="0"/>
        <v>282</v>
      </c>
      <c r="AO36" s="29">
        <f t="shared" si="0"/>
        <v>71</v>
      </c>
      <c r="AP36" s="30">
        <f t="shared" si="0"/>
        <v>1674709</v>
      </c>
      <c r="AQ36" s="30">
        <f t="shared" si="0"/>
        <v>24531</v>
      </c>
      <c r="AR36" s="34">
        <f t="shared" si="0"/>
        <v>1699240</v>
      </c>
      <c r="AS36" s="33">
        <f t="shared" si="0"/>
        <v>43774</v>
      </c>
      <c r="AT36" s="30">
        <f t="shared" si="0"/>
        <v>1237</v>
      </c>
      <c r="AU36" s="31">
        <f t="shared" si="0"/>
        <v>45011</v>
      </c>
      <c r="AV36" s="30">
        <f t="shared" si="0"/>
        <v>32</v>
      </c>
      <c r="AW36" s="30">
        <f t="shared" si="0"/>
        <v>115857499</v>
      </c>
      <c r="AX36" s="30">
        <f t="shared" si="0"/>
        <v>49821274</v>
      </c>
      <c r="AY36" s="32">
        <f t="shared" si="0"/>
        <v>66036225</v>
      </c>
      <c r="AZ36" s="33">
        <f t="shared" si="0"/>
        <v>3960306</v>
      </c>
      <c r="BA36" s="30">
        <f t="shared" si="0"/>
        <v>99039</v>
      </c>
      <c r="BB36" s="30">
        <f t="shared" si="0"/>
        <v>887</v>
      </c>
      <c r="BC36" s="30">
        <f t="shared" si="0"/>
        <v>88003</v>
      </c>
      <c r="BD36" s="30">
        <f t="shared" si="0"/>
        <v>90866</v>
      </c>
      <c r="BE36" s="30">
        <f t="shared" si="0"/>
        <v>127</v>
      </c>
      <c r="BF36" s="31">
        <f t="shared" si="0"/>
        <v>278922</v>
      </c>
      <c r="BG36" s="30">
        <f t="shared" si="0"/>
        <v>988</v>
      </c>
      <c r="BH36" s="30">
        <f t="shared" si="0"/>
        <v>1240</v>
      </c>
      <c r="BI36" s="32">
        <f t="shared" si="0"/>
        <v>857</v>
      </c>
      <c r="BJ36" s="29">
        <f t="shared" si="0"/>
        <v>186</v>
      </c>
      <c r="BK36" s="30">
        <f t="shared" si="0"/>
        <v>3626963</v>
      </c>
      <c r="BL36" s="30">
        <f t="shared" si="0"/>
        <v>51150</v>
      </c>
      <c r="BM36" s="34">
        <f t="shared" si="0"/>
        <v>3678113</v>
      </c>
      <c r="BN36" s="33">
        <f t="shared" si="0"/>
        <v>28903</v>
      </c>
      <c r="BO36" s="30">
        <f t="shared" si="0"/>
        <v>978</v>
      </c>
      <c r="BP36" s="31">
        <f t="shared" ref="BP36:EA36" si="1">SUM(BP13:BP35)</f>
        <v>29881</v>
      </c>
      <c r="BQ36" s="30">
        <f t="shared" si="1"/>
        <v>1</v>
      </c>
      <c r="BR36" s="30">
        <f t="shared" si="1"/>
        <v>110476278</v>
      </c>
      <c r="BS36" s="30">
        <f t="shared" si="1"/>
        <v>36880536</v>
      </c>
      <c r="BT36" s="32">
        <f t="shared" si="1"/>
        <v>73595742</v>
      </c>
      <c r="BU36" s="33">
        <f t="shared" si="1"/>
        <v>4414484</v>
      </c>
      <c r="BV36" s="30">
        <f t="shared" si="1"/>
        <v>47331</v>
      </c>
      <c r="BW36" s="30">
        <f t="shared" si="1"/>
        <v>712</v>
      </c>
      <c r="BX36" s="30">
        <f t="shared" si="1"/>
        <v>88260</v>
      </c>
      <c r="BY36" s="30">
        <f t="shared" si="1"/>
        <v>128780</v>
      </c>
      <c r="BZ36" s="30">
        <f t="shared" si="1"/>
        <v>83</v>
      </c>
      <c r="CA36" s="31">
        <f t="shared" si="1"/>
        <v>265166</v>
      </c>
      <c r="CB36" s="30">
        <f t="shared" si="1"/>
        <v>27</v>
      </c>
      <c r="CC36" s="30">
        <f t="shared" si="1"/>
        <v>1453</v>
      </c>
      <c r="CD36" s="32">
        <f t="shared" si="1"/>
        <v>1169</v>
      </c>
      <c r="CE36" s="29">
        <f t="shared" si="1"/>
        <v>146</v>
      </c>
      <c r="CF36" s="30">
        <f t="shared" si="1"/>
        <v>4060533</v>
      </c>
      <c r="CG36" s="30">
        <f t="shared" si="1"/>
        <v>85990</v>
      </c>
      <c r="CH36" s="34">
        <f t="shared" si="1"/>
        <v>4146523</v>
      </c>
      <c r="CI36" s="33">
        <f t="shared" si="1"/>
        <v>19236</v>
      </c>
      <c r="CJ36" s="30">
        <f t="shared" si="1"/>
        <v>449</v>
      </c>
      <c r="CK36" s="31">
        <f t="shared" si="1"/>
        <v>19685</v>
      </c>
      <c r="CL36" s="30">
        <f t="shared" si="1"/>
        <v>0</v>
      </c>
      <c r="CM36" s="30">
        <f t="shared" si="1"/>
        <v>94691331</v>
      </c>
      <c r="CN36" s="30">
        <f t="shared" si="1"/>
        <v>26511951</v>
      </c>
      <c r="CO36" s="32">
        <f t="shared" si="1"/>
        <v>68179380</v>
      </c>
      <c r="CP36" s="33">
        <f t="shared" si="1"/>
        <v>4089926</v>
      </c>
      <c r="CQ36" s="30">
        <f t="shared" si="1"/>
        <v>29522</v>
      </c>
      <c r="CR36" s="30">
        <f t="shared" si="1"/>
        <v>795</v>
      </c>
      <c r="CS36" s="30">
        <f t="shared" si="1"/>
        <v>36525</v>
      </c>
      <c r="CT36" s="30">
        <f t="shared" si="1"/>
        <v>147935</v>
      </c>
      <c r="CU36" s="30">
        <f t="shared" si="1"/>
        <v>296</v>
      </c>
      <c r="CV36" s="31">
        <f t="shared" si="1"/>
        <v>215073</v>
      </c>
      <c r="CW36" s="30">
        <f t="shared" si="1"/>
        <v>0</v>
      </c>
      <c r="CX36" s="30">
        <f t="shared" si="1"/>
        <v>921</v>
      </c>
      <c r="CY36" s="32">
        <f t="shared" si="1"/>
        <v>966</v>
      </c>
      <c r="CZ36" s="29">
        <f t="shared" si="1"/>
        <v>0</v>
      </c>
      <c r="DA36" s="30">
        <f t="shared" si="1"/>
        <v>3807471</v>
      </c>
      <c r="DB36" s="30">
        <f t="shared" si="1"/>
        <v>65495</v>
      </c>
      <c r="DC36" s="34">
        <f t="shared" si="1"/>
        <v>3872966</v>
      </c>
      <c r="DD36" s="33">
        <f t="shared" si="1"/>
        <v>18542</v>
      </c>
      <c r="DE36" s="30">
        <f t="shared" si="1"/>
        <v>58</v>
      </c>
      <c r="DF36" s="31">
        <f t="shared" si="1"/>
        <v>18600</v>
      </c>
      <c r="DG36" s="30">
        <f t="shared" si="1"/>
        <v>0</v>
      </c>
      <c r="DH36" s="30">
        <f t="shared" si="1"/>
        <v>114412818</v>
      </c>
      <c r="DI36" s="30">
        <f t="shared" si="1"/>
        <v>27083186</v>
      </c>
      <c r="DJ36" s="32">
        <f t="shared" si="1"/>
        <v>87329632</v>
      </c>
      <c r="DK36" s="33">
        <f t="shared" si="1"/>
        <v>5238974</v>
      </c>
      <c r="DL36" s="30">
        <f t="shared" si="1"/>
        <v>27900</v>
      </c>
      <c r="DM36" s="30">
        <f t="shared" si="1"/>
        <v>759</v>
      </c>
      <c r="DN36" s="30">
        <f t="shared" si="1"/>
        <v>2273</v>
      </c>
      <c r="DO36" s="30">
        <f t="shared" si="1"/>
        <v>217037</v>
      </c>
      <c r="DP36" s="30">
        <f t="shared" si="1"/>
        <v>574</v>
      </c>
      <c r="DQ36" s="31">
        <f t="shared" si="1"/>
        <v>248543</v>
      </c>
      <c r="DR36" s="30">
        <f t="shared" si="1"/>
        <v>0</v>
      </c>
      <c r="DS36" s="30">
        <f t="shared" si="1"/>
        <v>1589</v>
      </c>
      <c r="DT36" s="32">
        <f t="shared" si="1"/>
        <v>1861</v>
      </c>
      <c r="DU36" s="29">
        <f t="shared" si="1"/>
        <v>485</v>
      </c>
      <c r="DV36" s="30">
        <f t="shared" si="1"/>
        <v>4973749</v>
      </c>
      <c r="DW36" s="30">
        <f t="shared" si="1"/>
        <v>12747</v>
      </c>
      <c r="DX36" s="34">
        <f t="shared" si="1"/>
        <v>4986496</v>
      </c>
      <c r="DY36" s="33">
        <f t="shared" si="1"/>
        <v>12588</v>
      </c>
      <c r="DZ36" s="30">
        <f t="shared" si="1"/>
        <v>3</v>
      </c>
      <c r="EA36" s="31">
        <f t="shared" si="1"/>
        <v>12591</v>
      </c>
      <c r="EB36" s="30">
        <f t="shared" ref="EB36:GM36" si="2">SUM(EB13:EB35)</f>
        <v>0</v>
      </c>
      <c r="EC36" s="30">
        <f t="shared" si="2"/>
        <v>96989658</v>
      </c>
      <c r="ED36" s="30">
        <f t="shared" si="2"/>
        <v>18678124</v>
      </c>
      <c r="EE36" s="32">
        <f t="shared" si="2"/>
        <v>78311534</v>
      </c>
      <c r="EF36" s="33">
        <f t="shared" si="2"/>
        <v>4698132</v>
      </c>
      <c r="EG36" s="30">
        <f t="shared" si="2"/>
        <v>18886</v>
      </c>
      <c r="EH36" s="30">
        <f t="shared" si="2"/>
        <v>660</v>
      </c>
      <c r="EI36" s="30">
        <f t="shared" si="2"/>
        <v>90</v>
      </c>
      <c r="EJ36" s="30">
        <f t="shared" si="2"/>
        <v>210541</v>
      </c>
      <c r="EK36" s="30">
        <f t="shared" si="2"/>
        <v>377</v>
      </c>
      <c r="EL36" s="31">
        <f t="shared" si="2"/>
        <v>230554</v>
      </c>
      <c r="EM36" s="30">
        <f t="shared" si="2"/>
        <v>0</v>
      </c>
      <c r="EN36" s="30">
        <f t="shared" si="2"/>
        <v>1644</v>
      </c>
      <c r="EO36" s="32">
        <f t="shared" si="2"/>
        <v>1152</v>
      </c>
      <c r="EP36" s="33">
        <f t="shared" si="2"/>
        <v>0</v>
      </c>
      <c r="EQ36" s="30">
        <f t="shared" si="2"/>
        <v>4463687</v>
      </c>
      <c r="ER36" s="30">
        <f t="shared" si="2"/>
        <v>1095</v>
      </c>
      <c r="ES36" s="34">
        <f t="shared" si="2"/>
        <v>4464782</v>
      </c>
      <c r="ET36" s="33">
        <f t="shared" si="2"/>
        <v>17934</v>
      </c>
      <c r="EU36" s="30">
        <f t="shared" si="2"/>
        <v>4</v>
      </c>
      <c r="EV36" s="31">
        <f t="shared" si="2"/>
        <v>17938</v>
      </c>
      <c r="EW36" s="30">
        <f t="shared" si="2"/>
        <v>0</v>
      </c>
      <c r="EX36" s="30">
        <f t="shared" si="2"/>
        <v>176635776</v>
      </c>
      <c r="EY36" s="30">
        <f t="shared" si="2"/>
        <v>25711405</v>
      </c>
      <c r="EZ36" s="32">
        <f t="shared" si="2"/>
        <v>150924371</v>
      </c>
      <c r="FA36" s="33">
        <f t="shared" si="2"/>
        <v>9054694</v>
      </c>
      <c r="FB36" s="30">
        <f t="shared" si="2"/>
        <v>26889</v>
      </c>
      <c r="FC36" s="30">
        <f t="shared" si="2"/>
        <v>1105</v>
      </c>
      <c r="FD36" s="30">
        <f t="shared" si="2"/>
        <v>0</v>
      </c>
      <c r="FE36" s="30">
        <f t="shared" si="2"/>
        <v>357218</v>
      </c>
      <c r="FF36" s="30">
        <f t="shared" si="2"/>
        <v>1076</v>
      </c>
      <c r="FG36" s="31">
        <f t="shared" si="2"/>
        <v>386288</v>
      </c>
      <c r="FH36" s="30">
        <f t="shared" si="2"/>
        <v>0</v>
      </c>
      <c r="FI36" s="30">
        <f t="shared" si="2"/>
        <v>1936</v>
      </c>
      <c r="FJ36" s="32">
        <f t="shared" si="2"/>
        <v>3277</v>
      </c>
      <c r="FK36" s="29">
        <f t="shared" si="2"/>
        <v>0</v>
      </c>
      <c r="FL36" s="30">
        <f t="shared" si="2"/>
        <v>8661501</v>
      </c>
      <c r="FM36" s="30">
        <f t="shared" si="2"/>
        <v>1692</v>
      </c>
      <c r="FN36" s="34">
        <f>SUM(FN13:FN35)</f>
        <v>8663193</v>
      </c>
      <c r="FO36" s="33">
        <f t="shared" si="2"/>
        <v>15539</v>
      </c>
      <c r="FP36" s="30">
        <f t="shared" si="2"/>
        <v>5</v>
      </c>
      <c r="FQ36" s="31">
        <f t="shared" si="2"/>
        <v>15544</v>
      </c>
      <c r="FR36" s="30">
        <f t="shared" si="2"/>
        <v>0</v>
      </c>
      <c r="FS36" s="30">
        <f t="shared" si="2"/>
        <v>229390844</v>
      </c>
      <c r="FT36" s="30">
        <f t="shared" si="2"/>
        <v>26393254</v>
      </c>
      <c r="FU36" s="32">
        <f t="shared" si="2"/>
        <v>202997590</v>
      </c>
      <c r="FV36" s="33">
        <f t="shared" si="2"/>
        <v>12179178</v>
      </c>
      <c r="FW36" s="30">
        <f t="shared" si="2"/>
        <v>23234</v>
      </c>
      <c r="FX36" s="30">
        <f t="shared" si="2"/>
        <v>1154</v>
      </c>
      <c r="FY36" s="30">
        <f t="shared" si="2"/>
        <v>0</v>
      </c>
      <c r="FZ36" s="30">
        <f t="shared" si="2"/>
        <v>699654</v>
      </c>
      <c r="GA36" s="30">
        <f t="shared" si="2"/>
        <v>2007</v>
      </c>
      <c r="GB36" s="31">
        <f t="shared" si="2"/>
        <v>726049</v>
      </c>
      <c r="GC36" s="30">
        <f t="shared" si="2"/>
        <v>0</v>
      </c>
      <c r="GD36" s="30">
        <f t="shared" si="2"/>
        <v>4298</v>
      </c>
      <c r="GE36" s="32">
        <f t="shared" si="2"/>
        <v>4405</v>
      </c>
      <c r="GF36" s="29">
        <f t="shared" si="2"/>
        <v>0</v>
      </c>
      <c r="GG36" s="30">
        <f t="shared" si="2"/>
        <v>11441056</v>
      </c>
      <c r="GH36" s="30">
        <f t="shared" si="2"/>
        <v>3370</v>
      </c>
      <c r="GI36" s="34">
        <f t="shared" si="2"/>
        <v>11444426</v>
      </c>
      <c r="GJ36" s="33">
        <f t="shared" si="2"/>
        <v>5304</v>
      </c>
      <c r="GK36" s="30">
        <f t="shared" si="2"/>
        <v>1</v>
      </c>
      <c r="GL36" s="31">
        <f t="shared" si="2"/>
        <v>5305</v>
      </c>
      <c r="GM36" s="30">
        <f t="shared" si="2"/>
        <v>0</v>
      </c>
      <c r="GN36" s="30">
        <f t="shared" ref="GN36:HY36" si="3">SUM(GN13:GN35)</f>
        <v>170417172</v>
      </c>
      <c r="GO36" s="30">
        <f t="shared" si="3"/>
        <v>10488216</v>
      </c>
      <c r="GP36" s="32">
        <f t="shared" si="3"/>
        <v>159928956</v>
      </c>
      <c r="GQ36" s="33">
        <f t="shared" si="3"/>
        <v>9595494</v>
      </c>
      <c r="GR36" s="30">
        <f t="shared" si="3"/>
        <v>1795</v>
      </c>
      <c r="GS36" s="30">
        <f t="shared" si="3"/>
        <v>1284</v>
      </c>
      <c r="GT36" s="30">
        <f t="shared" si="3"/>
        <v>0</v>
      </c>
      <c r="GU36" s="30">
        <f t="shared" si="3"/>
        <v>833948</v>
      </c>
      <c r="GV36" s="30">
        <f t="shared" si="3"/>
        <v>72</v>
      </c>
      <c r="GW36" s="31">
        <f t="shared" si="3"/>
        <v>837099</v>
      </c>
      <c r="GX36" s="30">
        <f t="shared" si="3"/>
        <v>0</v>
      </c>
      <c r="GY36" s="30">
        <f t="shared" si="3"/>
        <v>2852</v>
      </c>
      <c r="GZ36" s="32">
        <f t="shared" si="3"/>
        <v>5622</v>
      </c>
      <c r="HA36" s="29">
        <f t="shared" si="3"/>
        <v>0</v>
      </c>
      <c r="HB36" s="30">
        <f t="shared" si="3"/>
        <v>8747610</v>
      </c>
      <c r="HC36" s="30">
        <f t="shared" si="3"/>
        <v>2311</v>
      </c>
      <c r="HD36" s="34">
        <f t="shared" si="3"/>
        <v>8749921</v>
      </c>
      <c r="HE36" s="33">
        <f t="shared" si="3"/>
        <v>1290</v>
      </c>
      <c r="HF36" s="30">
        <f t="shared" si="3"/>
        <v>0</v>
      </c>
      <c r="HG36" s="31">
        <f t="shared" si="3"/>
        <v>1290</v>
      </c>
      <c r="HH36" s="30">
        <f t="shared" si="3"/>
        <v>0</v>
      </c>
      <c r="HI36" s="30">
        <f t="shared" si="3"/>
        <v>89850099</v>
      </c>
      <c r="HJ36" s="30">
        <f t="shared" si="3"/>
        <v>2679085</v>
      </c>
      <c r="HK36" s="32">
        <f t="shared" si="3"/>
        <v>87171014</v>
      </c>
      <c r="HL36" s="33">
        <f t="shared" si="3"/>
        <v>5230202</v>
      </c>
      <c r="HM36" s="30">
        <f t="shared" si="3"/>
        <v>0</v>
      </c>
      <c r="HN36" s="30">
        <f t="shared" si="3"/>
        <v>265</v>
      </c>
      <c r="HO36" s="30">
        <f t="shared" si="3"/>
        <v>0</v>
      </c>
      <c r="HP36" s="30">
        <f t="shared" si="3"/>
        <v>440167</v>
      </c>
      <c r="HQ36" s="30">
        <f t="shared" si="3"/>
        <v>369</v>
      </c>
      <c r="HR36" s="31">
        <f t="shared" si="3"/>
        <v>440801</v>
      </c>
      <c r="HS36" s="30">
        <f t="shared" si="3"/>
        <v>0</v>
      </c>
      <c r="HT36" s="30">
        <f t="shared" si="3"/>
        <v>1714</v>
      </c>
      <c r="HU36" s="32">
        <f t="shared" si="3"/>
        <v>2190</v>
      </c>
      <c r="HV36" s="29">
        <f t="shared" si="3"/>
        <v>0</v>
      </c>
      <c r="HW36" s="30">
        <f t="shared" si="3"/>
        <v>4785497</v>
      </c>
      <c r="HX36" s="30">
        <f t="shared" si="3"/>
        <v>0</v>
      </c>
      <c r="HY36" s="34">
        <f t="shared" si="3"/>
        <v>4785497</v>
      </c>
    </row>
    <row r="37" spans="1:233" s="16" customFormat="1" ht="12.6" customHeight="1" x14ac:dyDescent="0.15">
      <c r="A37" s="19">
        <v>25</v>
      </c>
      <c r="B37" s="20" t="s">
        <v>87</v>
      </c>
      <c r="C37" s="35">
        <v>1014</v>
      </c>
      <c r="D37" s="36">
        <v>2472</v>
      </c>
      <c r="E37" s="37">
        <v>3486</v>
      </c>
      <c r="F37" s="36">
        <v>12</v>
      </c>
      <c r="G37" s="36">
        <v>3082310</v>
      </c>
      <c r="H37" s="36">
        <v>2900018</v>
      </c>
      <c r="I37" s="38">
        <v>182292</v>
      </c>
      <c r="J37" s="39">
        <v>10794</v>
      </c>
      <c r="K37" s="36">
        <v>4380</v>
      </c>
      <c r="L37" s="36">
        <v>7</v>
      </c>
      <c r="M37" s="36">
        <v>6</v>
      </c>
      <c r="N37" s="36">
        <v>103</v>
      </c>
      <c r="O37" s="36">
        <v>0</v>
      </c>
      <c r="P37" s="37">
        <v>4496</v>
      </c>
      <c r="Q37" s="36">
        <v>2</v>
      </c>
      <c r="R37" s="36">
        <v>1</v>
      </c>
      <c r="S37" s="38">
        <v>2</v>
      </c>
      <c r="T37" s="35">
        <v>2</v>
      </c>
      <c r="U37" s="36">
        <v>3164</v>
      </c>
      <c r="V37" s="36">
        <v>3127</v>
      </c>
      <c r="W37" s="40">
        <v>6291</v>
      </c>
      <c r="X37" s="39">
        <v>22676</v>
      </c>
      <c r="Y37" s="36">
        <v>1722</v>
      </c>
      <c r="Z37" s="37">
        <v>24398</v>
      </c>
      <c r="AA37" s="36">
        <v>79</v>
      </c>
      <c r="AB37" s="36">
        <v>37130553</v>
      </c>
      <c r="AC37" s="36">
        <v>24341382</v>
      </c>
      <c r="AD37" s="38">
        <v>12789171</v>
      </c>
      <c r="AE37" s="39">
        <v>766368</v>
      </c>
      <c r="AF37" s="36">
        <v>55973</v>
      </c>
      <c r="AG37" s="36">
        <v>190</v>
      </c>
      <c r="AH37" s="36">
        <v>16872</v>
      </c>
      <c r="AI37" s="36">
        <v>10441</v>
      </c>
      <c r="AJ37" s="36">
        <v>13</v>
      </c>
      <c r="AK37" s="37">
        <v>83489</v>
      </c>
      <c r="AL37" s="36">
        <v>1203</v>
      </c>
      <c r="AM37" s="36">
        <v>239</v>
      </c>
      <c r="AN37" s="38">
        <v>64</v>
      </c>
      <c r="AO37" s="35">
        <v>105</v>
      </c>
      <c r="AP37" s="36">
        <v>659960</v>
      </c>
      <c r="AQ37" s="36">
        <v>21308</v>
      </c>
      <c r="AR37" s="40">
        <v>681268</v>
      </c>
      <c r="AS37" s="39">
        <v>17514</v>
      </c>
      <c r="AT37" s="36">
        <v>1557</v>
      </c>
      <c r="AU37" s="37">
        <v>19071</v>
      </c>
      <c r="AV37" s="36">
        <v>22</v>
      </c>
      <c r="AW37" s="36">
        <v>49551684</v>
      </c>
      <c r="AX37" s="36">
        <v>21515336</v>
      </c>
      <c r="AY37" s="38">
        <v>28036348</v>
      </c>
      <c r="AZ37" s="39">
        <v>1681411</v>
      </c>
      <c r="BA37" s="36">
        <v>45551</v>
      </c>
      <c r="BB37" s="36">
        <v>302</v>
      </c>
      <c r="BC37" s="36">
        <v>68010</v>
      </c>
      <c r="BD37" s="36">
        <v>29191</v>
      </c>
      <c r="BE37" s="36">
        <v>6</v>
      </c>
      <c r="BF37" s="37">
        <v>143060</v>
      </c>
      <c r="BG37" s="36">
        <v>670</v>
      </c>
      <c r="BH37" s="36">
        <v>376</v>
      </c>
      <c r="BI37" s="38">
        <v>216</v>
      </c>
      <c r="BJ37" s="35">
        <v>0</v>
      </c>
      <c r="BK37" s="36">
        <v>1471396</v>
      </c>
      <c r="BL37" s="36">
        <v>65693</v>
      </c>
      <c r="BM37" s="40">
        <v>1537089</v>
      </c>
      <c r="BN37" s="39">
        <v>11175</v>
      </c>
      <c r="BO37" s="36">
        <v>1165</v>
      </c>
      <c r="BP37" s="37">
        <v>12340</v>
      </c>
      <c r="BQ37" s="36">
        <v>0</v>
      </c>
      <c r="BR37" s="36">
        <v>45836953</v>
      </c>
      <c r="BS37" s="36">
        <v>15516965</v>
      </c>
      <c r="BT37" s="38">
        <v>30319988</v>
      </c>
      <c r="BU37" s="39">
        <v>1818704</v>
      </c>
      <c r="BV37" s="36">
        <v>19833</v>
      </c>
      <c r="BW37" s="36">
        <v>333</v>
      </c>
      <c r="BX37" s="36">
        <v>60688</v>
      </c>
      <c r="BY37" s="36">
        <v>39677</v>
      </c>
      <c r="BZ37" s="36">
        <v>53</v>
      </c>
      <c r="CA37" s="37">
        <v>120584</v>
      </c>
      <c r="CB37" s="36">
        <v>0</v>
      </c>
      <c r="CC37" s="36">
        <v>442</v>
      </c>
      <c r="CD37" s="38">
        <v>320</v>
      </c>
      <c r="CE37" s="35">
        <v>0</v>
      </c>
      <c r="CF37" s="36">
        <v>1593496</v>
      </c>
      <c r="CG37" s="36">
        <v>103862</v>
      </c>
      <c r="CH37" s="40">
        <v>1697358</v>
      </c>
      <c r="CI37" s="39">
        <v>7012</v>
      </c>
      <c r="CJ37" s="36">
        <v>463</v>
      </c>
      <c r="CK37" s="37">
        <v>7475</v>
      </c>
      <c r="CL37" s="36">
        <v>0</v>
      </c>
      <c r="CM37" s="36">
        <v>36131759</v>
      </c>
      <c r="CN37" s="36">
        <v>10269441</v>
      </c>
      <c r="CO37" s="38">
        <v>25862318</v>
      </c>
      <c r="CP37" s="39">
        <v>1551435</v>
      </c>
      <c r="CQ37" s="36">
        <v>11223</v>
      </c>
      <c r="CR37" s="36">
        <v>191</v>
      </c>
      <c r="CS37" s="36">
        <v>19987</v>
      </c>
      <c r="CT37" s="36">
        <v>42521</v>
      </c>
      <c r="CU37" s="36">
        <v>9</v>
      </c>
      <c r="CV37" s="37">
        <v>73931</v>
      </c>
      <c r="CW37" s="36">
        <v>0</v>
      </c>
      <c r="CX37" s="36">
        <v>347</v>
      </c>
      <c r="CY37" s="38">
        <v>472</v>
      </c>
      <c r="CZ37" s="35">
        <v>0</v>
      </c>
      <c r="DA37" s="36">
        <v>1406236</v>
      </c>
      <c r="DB37" s="36">
        <v>70449</v>
      </c>
      <c r="DC37" s="40">
        <v>1476685</v>
      </c>
      <c r="DD37" s="39">
        <v>6402</v>
      </c>
      <c r="DE37" s="36">
        <v>44</v>
      </c>
      <c r="DF37" s="37">
        <v>6446</v>
      </c>
      <c r="DG37" s="36">
        <v>0</v>
      </c>
      <c r="DH37" s="36">
        <v>39646046</v>
      </c>
      <c r="DI37" s="36">
        <v>9536376</v>
      </c>
      <c r="DJ37" s="38">
        <v>30109670</v>
      </c>
      <c r="DK37" s="39">
        <v>1806306</v>
      </c>
      <c r="DL37" s="36">
        <v>9673</v>
      </c>
      <c r="DM37" s="36">
        <v>371</v>
      </c>
      <c r="DN37" s="36">
        <v>1067</v>
      </c>
      <c r="DO37" s="36">
        <v>61440</v>
      </c>
      <c r="DP37" s="36">
        <v>98</v>
      </c>
      <c r="DQ37" s="37">
        <v>72649</v>
      </c>
      <c r="DR37" s="36">
        <v>0</v>
      </c>
      <c r="DS37" s="36">
        <v>733</v>
      </c>
      <c r="DT37" s="38">
        <v>311</v>
      </c>
      <c r="DU37" s="35">
        <v>0</v>
      </c>
      <c r="DV37" s="36">
        <v>1723222</v>
      </c>
      <c r="DW37" s="36">
        <v>9391</v>
      </c>
      <c r="DX37" s="40">
        <v>1732613</v>
      </c>
      <c r="DY37" s="39">
        <v>3881</v>
      </c>
      <c r="DZ37" s="36">
        <v>0</v>
      </c>
      <c r="EA37" s="37">
        <v>3881</v>
      </c>
      <c r="EB37" s="36">
        <v>0</v>
      </c>
      <c r="EC37" s="36">
        <v>29997039</v>
      </c>
      <c r="ED37" s="36">
        <v>5958263</v>
      </c>
      <c r="EE37" s="38">
        <v>24038776</v>
      </c>
      <c r="EF37" s="39">
        <v>1442172</v>
      </c>
      <c r="EG37" s="36">
        <v>5826</v>
      </c>
      <c r="EH37" s="36">
        <v>161</v>
      </c>
      <c r="EI37" s="36">
        <v>82</v>
      </c>
      <c r="EJ37" s="36">
        <v>55047</v>
      </c>
      <c r="EK37" s="36">
        <v>80</v>
      </c>
      <c r="EL37" s="37">
        <v>61196</v>
      </c>
      <c r="EM37" s="36">
        <v>0</v>
      </c>
      <c r="EN37" s="36">
        <v>212</v>
      </c>
      <c r="EO37" s="38">
        <v>304</v>
      </c>
      <c r="EP37" s="39">
        <v>0</v>
      </c>
      <c r="EQ37" s="36">
        <v>1380460</v>
      </c>
      <c r="ER37" s="36">
        <v>0</v>
      </c>
      <c r="ES37" s="40">
        <v>1380460</v>
      </c>
      <c r="ET37" s="39">
        <v>5188</v>
      </c>
      <c r="EU37" s="36">
        <v>1</v>
      </c>
      <c r="EV37" s="37">
        <v>5189</v>
      </c>
      <c r="EW37" s="36">
        <v>0</v>
      </c>
      <c r="EX37" s="36">
        <v>50941116</v>
      </c>
      <c r="EY37" s="36">
        <v>7372665</v>
      </c>
      <c r="EZ37" s="38">
        <v>43568451</v>
      </c>
      <c r="FA37" s="39">
        <v>2613892</v>
      </c>
      <c r="FB37" s="36">
        <v>7794</v>
      </c>
      <c r="FC37" s="36">
        <v>371</v>
      </c>
      <c r="FD37" s="36">
        <v>0</v>
      </c>
      <c r="FE37" s="36">
        <v>82844</v>
      </c>
      <c r="FF37" s="36">
        <v>330</v>
      </c>
      <c r="FG37" s="37">
        <v>91339</v>
      </c>
      <c r="FH37" s="36">
        <v>0</v>
      </c>
      <c r="FI37" s="36">
        <v>407</v>
      </c>
      <c r="FJ37" s="38">
        <v>414</v>
      </c>
      <c r="FK37" s="35">
        <v>563</v>
      </c>
      <c r="FL37" s="36">
        <v>2520926</v>
      </c>
      <c r="FM37" s="36">
        <v>243</v>
      </c>
      <c r="FN37" s="40">
        <v>2521169</v>
      </c>
      <c r="FO37" s="39">
        <v>3972</v>
      </c>
      <c r="FP37" s="36">
        <v>0</v>
      </c>
      <c r="FQ37" s="37">
        <v>3972</v>
      </c>
      <c r="FR37" s="36">
        <v>0</v>
      </c>
      <c r="FS37" s="36">
        <v>57543467</v>
      </c>
      <c r="FT37" s="36">
        <v>6589224</v>
      </c>
      <c r="FU37" s="38">
        <v>50954243</v>
      </c>
      <c r="FV37" s="39">
        <v>3057071</v>
      </c>
      <c r="FW37" s="36">
        <v>5958</v>
      </c>
      <c r="FX37" s="36">
        <v>270</v>
      </c>
      <c r="FY37" s="36">
        <v>0</v>
      </c>
      <c r="FZ37" s="36">
        <v>139729</v>
      </c>
      <c r="GA37" s="36">
        <v>837</v>
      </c>
      <c r="GB37" s="37">
        <v>146794</v>
      </c>
      <c r="GC37" s="36">
        <v>0</v>
      </c>
      <c r="GD37" s="36">
        <v>447</v>
      </c>
      <c r="GE37" s="38">
        <v>1334</v>
      </c>
      <c r="GF37" s="35">
        <v>0</v>
      </c>
      <c r="GG37" s="36">
        <v>2908496</v>
      </c>
      <c r="GH37" s="36">
        <v>0</v>
      </c>
      <c r="GI37" s="40">
        <v>2908496</v>
      </c>
      <c r="GJ37" s="39">
        <v>981</v>
      </c>
      <c r="GK37" s="36">
        <v>0</v>
      </c>
      <c r="GL37" s="37">
        <v>981</v>
      </c>
      <c r="GM37" s="36">
        <v>0</v>
      </c>
      <c r="GN37" s="36">
        <v>31117082</v>
      </c>
      <c r="GO37" s="36">
        <v>1997534</v>
      </c>
      <c r="GP37" s="38">
        <v>29119548</v>
      </c>
      <c r="GQ37" s="39">
        <v>1747137</v>
      </c>
      <c r="GR37" s="36">
        <v>357</v>
      </c>
      <c r="GS37" s="36">
        <v>263</v>
      </c>
      <c r="GT37" s="36">
        <v>0</v>
      </c>
      <c r="GU37" s="36">
        <v>140096</v>
      </c>
      <c r="GV37" s="36">
        <v>2</v>
      </c>
      <c r="GW37" s="37">
        <v>140718</v>
      </c>
      <c r="GX37" s="36">
        <v>0</v>
      </c>
      <c r="GY37" s="36">
        <v>1088</v>
      </c>
      <c r="GZ37" s="38">
        <v>595</v>
      </c>
      <c r="HA37" s="35">
        <v>0</v>
      </c>
      <c r="HB37" s="36">
        <v>1604736</v>
      </c>
      <c r="HC37" s="36">
        <v>0</v>
      </c>
      <c r="HD37" s="40">
        <v>1604736</v>
      </c>
      <c r="HE37" s="39">
        <v>168</v>
      </c>
      <c r="HF37" s="36">
        <v>0</v>
      </c>
      <c r="HG37" s="37">
        <v>168</v>
      </c>
      <c r="HH37" s="36">
        <v>0</v>
      </c>
      <c r="HI37" s="36">
        <v>11627615</v>
      </c>
      <c r="HJ37" s="36">
        <v>351848</v>
      </c>
      <c r="HK37" s="38">
        <v>11275767</v>
      </c>
      <c r="HL37" s="39">
        <v>676541</v>
      </c>
      <c r="HM37" s="36">
        <v>0</v>
      </c>
      <c r="HN37" s="36">
        <v>24</v>
      </c>
      <c r="HO37" s="36">
        <v>0</v>
      </c>
      <c r="HP37" s="36">
        <v>53147</v>
      </c>
      <c r="HQ37" s="36">
        <v>0</v>
      </c>
      <c r="HR37" s="37">
        <v>53171</v>
      </c>
      <c r="HS37" s="36">
        <v>0</v>
      </c>
      <c r="HT37" s="36">
        <v>331</v>
      </c>
      <c r="HU37" s="38">
        <v>0</v>
      </c>
      <c r="HV37" s="35">
        <v>0</v>
      </c>
      <c r="HW37" s="36">
        <v>623039</v>
      </c>
      <c r="HX37" s="36">
        <v>0</v>
      </c>
      <c r="HY37" s="40">
        <v>623039</v>
      </c>
    </row>
    <row r="38" spans="1:233" s="16" customFormat="1" ht="12.6" customHeight="1" x14ac:dyDescent="0.15">
      <c r="A38" s="21">
        <v>26</v>
      </c>
      <c r="B38" s="22" t="s">
        <v>88</v>
      </c>
      <c r="C38" s="41">
        <f>C36+C37</f>
        <v>4386</v>
      </c>
      <c r="D38" s="42">
        <f t="shared" ref="D38:BO38" si="4">D36+D37</f>
        <v>8761</v>
      </c>
      <c r="E38" s="43">
        <f t="shared" si="4"/>
        <v>13147</v>
      </c>
      <c r="F38" s="42">
        <f t="shared" si="4"/>
        <v>28</v>
      </c>
      <c r="G38" s="42">
        <f t="shared" si="4"/>
        <v>11454576</v>
      </c>
      <c r="H38" s="42">
        <f t="shared" si="4"/>
        <v>10755829</v>
      </c>
      <c r="I38" s="44">
        <f t="shared" si="4"/>
        <v>698747</v>
      </c>
      <c r="J38" s="45">
        <f t="shared" si="4"/>
        <v>41391</v>
      </c>
      <c r="K38" s="42">
        <f t="shared" si="4"/>
        <v>16595</v>
      </c>
      <c r="L38" s="42">
        <f t="shared" si="4"/>
        <v>18</v>
      </c>
      <c r="M38" s="42">
        <f t="shared" si="4"/>
        <v>21</v>
      </c>
      <c r="N38" s="42">
        <f t="shared" si="4"/>
        <v>387</v>
      </c>
      <c r="O38" s="42">
        <f t="shared" si="4"/>
        <v>0</v>
      </c>
      <c r="P38" s="43">
        <f t="shared" si="4"/>
        <v>17021</v>
      </c>
      <c r="Q38" s="42">
        <f t="shared" si="4"/>
        <v>11</v>
      </c>
      <c r="R38" s="42">
        <f t="shared" si="4"/>
        <v>6</v>
      </c>
      <c r="S38" s="44">
        <f t="shared" si="4"/>
        <v>7</v>
      </c>
      <c r="T38" s="41">
        <f t="shared" si="4"/>
        <v>5</v>
      </c>
      <c r="U38" s="42">
        <f t="shared" si="4"/>
        <v>13343</v>
      </c>
      <c r="V38" s="42">
        <f t="shared" si="4"/>
        <v>10998</v>
      </c>
      <c r="W38" s="46">
        <f t="shared" si="4"/>
        <v>24341</v>
      </c>
      <c r="X38" s="45">
        <f t="shared" si="4"/>
        <v>81331</v>
      </c>
      <c r="Y38" s="42">
        <f t="shared" si="4"/>
        <v>4134</v>
      </c>
      <c r="Z38" s="43">
        <f t="shared" si="4"/>
        <v>85465</v>
      </c>
      <c r="AA38" s="42">
        <f t="shared" si="4"/>
        <v>236</v>
      </c>
      <c r="AB38" s="42">
        <f t="shared" si="4"/>
        <v>127703592</v>
      </c>
      <c r="AC38" s="42">
        <f t="shared" si="4"/>
        <v>83432327</v>
      </c>
      <c r="AD38" s="44">
        <f t="shared" si="4"/>
        <v>44271265</v>
      </c>
      <c r="AE38" s="45">
        <f t="shared" si="4"/>
        <v>2652838</v>
      </c>
      <c r="AF38" s="42">
        <f t="shared" si="4"/>
        <v>184362</v>
      </c>
      <c r="AG38" s="42">
        <f t="shared" si="4"/>
        <v>707</v>
      </c>
      <c r="AH38" s="42">
        <f t="shared" si="4"/>
        <v>39420</v>
      </c>
      <c r="AI38" s="42">
        <f t="shared" si="4"/>
        <v>43138</v>
      </c>
      <c r="AJ38" s="42">
        <f t="shared" si="4"/>
        <v>53</v>
      </c>
      <c r="AK38" s="43">
        <f t="shared" si="4"/>
        <v>267680</v>
      </c>
      <c r="AL38" s="42">
        <f t="shared" si="4"/>
        <v>3139</v>
      </c>
      <c r="AM38" s="42">
        <f t="shared" si="4"/>
        <v>989</v>
      </c>
      <c r="AN38" s="44">
        <f t="shared" si="4"/>
        <v>346</v>
      </c>
      <c r="AO38" s="41">
        <f t="shared" si="4"/>
        <v>176</v>
      </c>
      <c r="AP38" s="42">
        <f t="shared" si="4"/>
        <v>2334669</v>
      </c>
      <c r="AQ38" s="42">
        <f t="shared" si="4"/>
        <v>45839</v>
      </c>
      <c r="AR38" s="46">
        <f t="shared" si="4"/>
        <v>2380508</v>
      </c>
      <c r="AS38" s="45">
        <f t="shared" si="4"/>
        <v>61288</v>
      </c>
      <c r="AT38" s="42">
        <f t="shared" si="4"/>
        <v>2794</v>
      </c>
      <c r="AU38" s="43">
        <f t="shared" si="4"/>
        <v>64082</v>
      </c>
      <c r="AV38" s="42">
        <f t="shared" si="4"/>
        <v>54</v>
      </c>
      <c r="AW38" s="42">
        <f t="shared" si="4"/>
        <v>165409183</v>
      </c>
      <c r="AX38" s="42">
        <f t="shared" si="4"/>
        <v>71336610</v>
      </c>
      <c r="AY38" s="44">
        <f t="shared" si="4"/>
        <v>94072573</v>
      </c>
      <c r="AZ38" s="45">
        <f t="shared" si="4"/>
        <v>5641717</v>
      </c>
      <c r="BA38" s="42">
        <f t="shared" si="4"/>
        <v>144590</v>
      </c>
      <c r="BB38" s="42">
        <f t="shared" si="4"/>
        <v>1189</v>
      </c>
      <c r="BC38" s="42">
        <f t="shared" si="4"/>
        <v>156013</v>
      </c>
      <c r="BD38" s="42">
        <f t="shared" si="4"/>
        <v>120057</v>
      </c>
      <c r="BE38" s="42">
        <f t="shared" si="4"/>
        <v>133</v>
      </c>
      <c r="BF38" s="43">
        <f t="shared" si="4"/>
        <v>421982</v>
      </c>
      <c r="BG38" s="42">
        <f t="shared" si="4"/>
        <v>1658</v>
      </c>
      <c r="BH38" s="42">
        <f t="shared" si="4"/>
        <v>1616</v>
      </c>
      <c r="BI38" s="44">
        <f t="shared" si="4"/>
        <v>1073</v>
      </c>
      <c r="BJ38" s="41">
        <f t="shared" si="4"/>
        <v>186</v>
      </c>
      <c r="BK38" s="42">
        <f t="shared" si="4"/>
        <v>5098359</v>
      </c>
      <c r="BL38" s="42">
        <f t="shared" si="4"/>
        <v>116843</v>
      </c>
      <c r="BM38" s="46">
        <f t="shared" si="4"/>
        <v>5215202</v>
      </c>
      <c r="BN38" s="45">
        <f t="shared" si="4"/>
        <v>40078</v>
      </c>
      <c r="BO38" s="42">
        <f t="shared" si="4"/>
        <v>2143</v>
      </c>
      <c r="BP38" s="43">
        <f t="shared" ref="BP38:EA38" si="5">BP36+BP37</f>
        <v>42221</v>
      </c>
      <c r="BQ38" s="42">
        <f t="shared" si="5"/>
        <v>1</v>
      </c>
      <c r="BR38" s="42">
        <f t="shared" si="5"/>
        <v>156313231</v>
      </c>
      <c r="BS38" s="42">
        <f t="shared" si="5"/>
        <v>52397501</v>
      </c>
      <c r="BT38" s="44">
        <f t="shared" si="5"/>
        <v>103915730</v>
      </c>
      <c r="BU38" s="45">
        <f t="shared" si="5"/>
        <v>6233188</v>
      </c>
      <c r="BV38" s="42">
        <f t="shared" si="5"/>
        <v>67164</v>
      </c>
      <c r="BW38" s="42">
        <f t="shared" si="5"/>
        <v>1045</v>
      </c>
      <c r="BX38" s="42">
        <f t="shared" si="5"/>
        <v>148948</v>
      </c>
      <c r="BY38" s="42">
        <f t="shared" si="5"/>
        <v>168457</v>
      </c>
      <c r="BZ38" s="42">
        <f t="shared" si="5"/>
        <v>136</v>
      </c>
      <c r="CA38" s="43">
        <f t="shared" si="5"/>
        <v>385750</v>
      </c>
      <c r="CB38" s="42">
        <f t="shared" si="5"/>
        <v>27</v>
      </c>
      <c r="CC38" s="42">
        <f t="shared" si="5"/>
        <v>1895</v>
      </c>
      <c r="CD38" s="44">
        <f t="shared" si="5"/>
        <v>1489</v>
      </c>
      <c r="CE38" s="41">
        <f t="shared" si="5"/>
        <v>146</v>
      </c>
      <c r="CF38" s="42">
        <f t="shared" si="5"/>
        <v>5654029</v>
      </c>
      <c r="CG38" s="42">
        <f t="shared" si="5"/>
        <v>189852</v>
      </c>
      <c r="CH38" s="46">
        <f t="shared" si="5"/>
        <v>5843881</v>
      </c>
      <c r="CI38" s="45">
        <f t="shared" si="5"/>
        <v>26248</v>
      </c>
      <c r="CJ38" s="42">
        <f t="shared" si="5"/>
        <v>912</v>
      </c>
      <c r="CK38" s="43">
        <f t="shared" si="5"/>
        <v>27160</v>
      </c>
      <c r="CL38" s="42">
        <f t="shared" si="5"/>
        <v>0</v>
      </c>
      <c r="CM38" s="42">
        <f t="shared" si="5"/>
        <v>130823090</v>
      </c>
      <c r="CN38" s="42">
        <f t="shared" si="5"/>
        <v>36781392</v>
      </c>
      <c r="CO38" s="44">
        <f t="shared" si="5"/>
        <v>94041698</v>
      </c>
      <c r="CP38" s="45">
        <f t="shared" si="5"/>
        <v>5641361</v>
      </c>
      <c r="CQ38" s="42">
        <f t="shared" si="5"/>
        <v>40745</v>
      </c>
      <c r="CR38" s="42">
        <f t="shared" si="5"/>
        <v>986</v>
      </c>
      <c r="CS38" s="42">
        <f t="shared" si="5"/>
        <v>56512</v>
      </c>
      <c r="CT38" s="42">
        <f t="shared" si="5"/>
        <v>190456</v>
      </c>
      <c r="CU38" s="42">
        <f t="shared" si="5"/>
        <v>305</v>
      </c>
      <c r="CV38" s="43">
        <f t="shared" si="5"/>
        <v>289004</v>
      </c>
      <c r="CW38" s="42">
        <f t="shared" si="5"/>
        <v>0</v>
      </c>
      <c r="CX38" s="42">
        <f t="shared" si="5"/>
        <v>1268</v>
      </c>
      <c r="CY38" s="44">
        <f t="shared" si="5"/>
        <v>1438</v>
      </c>
      <c r="CZ38" s="41">
        <f t="shared" si="5"/>
        <v>0</v>
      </c>
      <c r="DA38" s="42">
        <f t="shared" si="5"/>
        <v>5213707</v>
      </c>
      <c r="DB38" s="42">
        <f t="shared" si="5"/>
        <v>135944</v>
      </c>
      <c r="DC38" s="46">
        <f t="shared" si="5"/>
        <v>5349651</v>
      </c>
      <c r="DD38" s="45">
        <f t="shared" si="5"/>
        <v>24944</v>
      </c>
      <c r="DE38" s="42">
        <f t="shared" si="5"/>
        <v>102</v>
      </c>
      <c r="DF38" s="43">
        <f t="shared" si="5"/>
        <v>25046</v>
      </c>
      <c r="DG38" s="42">
        <f t="shared" si="5"/>
        <v>0</v>
      </c>
      <c r="DH38" s="42">
        <f t="shared" si="5"/>
        <v>154058864</v>
      </c>
      <c r="DI38" s="42">
        <f t="shared" si="5"/>
        <v>36619562</v>
      </c>
      <c r="DJ38" s="44">
        <f t="shared" si="5"/>
        <v>117439302</v>
      </c>
      <c r="DK38" s="45">
        <f t="shared" si="5"/>
        <v>7045280</v>
      </c>
      <c r="DL38" s="42">
        <f t="shared" si="5"/>
        <v>37573</v>
      </c>
      <c r="DM38" s="42">
        <f t="shared" si="5"/>
        <v>1130</v>
      </c>
      <c r="DN38" s="42">
        <f t="shared" si="5"/>
        <v>3340</v>
      </c>
      <c r="DO38" s="42">
        <f t="shared" si="5"/>
        <v>278477</v>
      </c>
      <c r="DP38" s="42">
        <f t="shared" si="5"/>
        <v>672</v>
      </c>
      <c r="DQ38" s="43">
        <f t="shared" si="5"/>
        <v>321192</v>
      </c>
      <c r="DR38" s="42">
        <f t="shared" si="5"/>
        <v>0</v>
      </c>
      <c r="DS38" s="42">
        <f t="shared" si="5"/>
        <v>2322</v>
      </c>
      <c r="DT38" s="44">
        <f t="shared" si="5"/>
        <v>2172</v>
      </c>
      <c r="DU38" s="41">
        <f t="shared" si="5"/>
        <v>485</v>
      </c>
      <c r="DV38" s="42">
        <f t="shared" si="5"/>
        <v>6696971</v>
      </c>
      <c r="DW38" s="42">
        <f t="shared" si="5"/>
        <v>22138</v>
      </c>
      <c r="DX38" s="46">
        <f t="shared" si="5"/>
        <v>6719109</v>
      </c>
      <c r="DY38" s="45">
        <f t="shared" si="5"/>
        <v>16469</v>
      </c>
      <c r="DZ38" s="42">
        <f t="shared" si="5"/>
        <v>3</v>
      </c>
      <c r="EA38" s="43">
        <f t="shared" si="5"/>
        <v>16472</v>
      </c>
      <c r="EB38" s="42">
        <f t="shared" ref="EB38:GM38" si="6">EB36+EB37</f>
        <v>0</v>
      </c>
      <c r="EC38" s="42">
        <f t="shared" si="6"/>
        <v>126986697</v>
      </c>
      <c r="ED38" s="42">
        <f t="shared" si="6"/>
        <v>24636387</v>
      </c>
      <c r="EE38" s="44">
        <f t="shared" si="6"/>
        <v>102350310</v>
      </c>
      <c r="EF38" s="45">
        <f t="shared" si="6"/>
        <v>6140304</v>
      </c>
      <c r="EG38" s="42">
        <f t="shared" si="6"/>
        <v>24712</v>
      </c>
      <c r="EH38" s="42">
        <f t="shared" si="6"/>
        <v>821</v>
      </c>
      <c r="EI38" s="42">
        <f t="shared" si="6"/>
        <v>172</v>
      </c>
      <c r="EJ38" s="42">
        <f t="shared" si="6"/>
        <v>265588</v>
      </c>
      <c r="EK38" s="42">
        <f t="shared" si="6"/>
        <v>457</v>
      </c>
      <c r="EL38" s="43">
        <f t="shared" si="6"/>
        <v>291750</v>
      </c>
      <c r="EM38" s="42">
        <f t="shared" si="6"/>
        <v>0</v>
      </c>
      <c r="EN38" s="42">
        <f t="shared" si="6"/>
        <v>1856</v>
      </c>
      <c r="EO38" s="44">
        <f t="shared" si="6"/>
        <v>1456</v>
      </c>
      <c r="EP38" s="45">
        <f t="shared" si="6"/>
        <v>0</v>
      </c>
      <c r="EQ38" s="42">
        <f t="shared" si="6"/>
        <v>5844147</v>
      </c>
      <c r="ER38" s="42">
        <f t="shared" si="6"/>
        <v>1095</v>
      </c>
      <c r="ES38" s="46">
        <f t="shared" si="6"/>
        <v>5845242</v>
      </c>
      <c r="ET38" s="45">
        <f t="shared" si="6"/>
        <v>23122</v>
      </c>
      <c r="EU38" s="42">
        <f t="shared" si="6"/>
        <v>5</v>
      </c>
      <c r="EV38" s="43">
        <f t="shared" si="6"/>
        <v>23127</v>
      </c>
      <c r="EW38" s="42">
        <f t="shared" si="6"/>
        <v>0</v>
      </c>
      <c r="EX38" s="42">
        <f t="shared" si="6"/>
        <v>227576892</v>
      </c>
      <c r="EY38" s="42">
        <f t="shared" si="6"/>
        <v>33084070</v>
      </c>
      <c r="EZ38" s="44">
        <f t="shared" si="6"/>
        <v>194492822</v>
      </c>
      <c r="FA38" s="45">
        <f t="shared" si="6"/>
        <v>11668586</v>
      </c>
      <c r="FB38" s="42">
        <f t="shared" si="6"/>
        <v>34683</v>
      </c>
      <c r="FC38" s="42">
        <f t="shared" si="6"/>
        <v>1476</v>
      </c>
      <c r="FD38" s="42">
        <f t="shared" si="6"/>
        <v>0</v>
      </c>
      <c r="FE38" s="42">
        <f t="shared" si="6"/>
        <v>440062</v>
      </c>
      <c r="FF38" s="42">
        <f t="shared" si="6"/>
        <v>1406</v>
      </c>
      <c r="FG38" s="43">
        <f t="shared" si="6"/>
        <v>477627</v>
      </c>
      <c r="FH38" s="42">
        <f t="shared" si="6"/>
        <v>0</v>
      </c>
      <c r="FI38" s="42">
        <f t="shared" si="6"/>
        <v>2343</v>
      </c>
      <c r="FJ38" s="44">
        <f t="shared" si="6"/>
        <v>3691</v>
      </c>
      <c r="FK38" s="41">
        <f t="shared" si="6"/>
        <v>563</v>
      </c>
      <c r="FL38" s="42">
        <f t="shared" si="6"/>
        <v>11182427</v>
      </c>
      <c r="FM38" s="42">
        <f t="shared" si="6"/>
        <v>1935</v>
      </c>
      <c r="FN38" s="46">
        <f t="shared" si="6"/>
        <v>11184362</v>
      </c>
      <c r="FO38" s="45">
        <f t="shared" si="6"/>
        <v>19511</v>
      </c>
      <c r="FP38" s="42">
        <f t="shared" si="6"/>
        <v>5</v>
      </c>
      <c r="FQ38" s="43">
        <f t="shared" si="6"/>
        <v>19516</v>
      </c>
      <c r="FR38" s="42">
        <f t="shared" si="6"/>
        <v>0</v>
      </c>
      <c r="FS38" s="42">
        <f t="shared" si="6"/>
        <v>286934311</v>
      </c>
      <c r="FT38" s="42">
        <f t="shared" si="6"/>
        <v>32982478</v>
      </c>
      <c r="FU38" s="44">
        <f t="shared" si="6"/>
        <v>253951833</v>
      </c>
      <c r="FV38" s="45">
        <f t="shared" si="6"/>
        <v>15236249</v>
      </c>
      <c r="FW38" s="42">
        <f t="shared" si="6"/>
        <v>29192</v>
      </c>
      <c r="FX38" s="42">
        <f t="shared" si="6"/>
        <v>1424</v>
      </c>
      <c r="FY38" s="42">
        <f t="shared" si="6"/>
        <v>0</v>
      </c>
      <c r="FZ38" s="42">
        <f t="shared" si="6"/>
        <v>839383</v>
      </c>
      <c r="GA38" s="42">
        <f t="shared" si="6"/>
        <v>2844</v>
      </c>
      <c r="GB38" s="43">
        <f t="shared" si="6"/>
        <v>872843</v>
      </c>
      <c r="GC38" s="42">
        <f t="shared" si="6"/>
        <v>0</v>
      </c>
      <c r="GD38" s="42">
        <f t="shared" si="6"/>
        <v>4745</v>
      </c>
      <c r="GE38" s="44">
        <f t="shared" si="6"/>
        <v>5739</v>
      </c>
      <c r="GF38" s="41">
        <f t="shared" si="6"/>
        <v>0</v>
      </c>
      <c r="GG38" s="42">
        <f t="shared" si="6"/>
        <v>14349552</v>
      </c>
      <c r="GH38" s="42">
        <f t="shared" si="6"/>
        <v>3370</v>
      </c>
      <c r="GI38" s="46">
        <f t="shared" si="6"/>
        <v>14352922</v>
      </c>
      <c r="GJ38" s="45">
        <f t="shared" si="6"/>
        <v>6285</v>
      </c>
      <c r="GK38" s="42">
        <f t="shared" si="6"/>
        <v>1</v>
      </c>
      <c r="GL38" s="43">
        <f t="shared" si="6"/>
        <v>6286</v>
      </c>
      <c r="GM38" s="42">
        <f t="shared" si="6"/>
        <v>0</v>
      </c>
      <c r="GN38" s="42">
        <f t="shared" ref="GN38:HY38" si="7">GN36+GN37</f>
        <v>201534254</v>
      </c>
      <c r="GO38" s="42">
        <f t="shared" si="7"/>
        <v>12485750</v>
      </c>
      <c r="GP38" s="44">
        <f t="shared" si="7"/>
        <v>189048504</v>
      </c>
      <c r="GQ38" s="45">
        <f t="shared" si="7"/>
        <v>11342631</v>
      </c>
      <c r="GR38" s="42">
        <f t="shared" si="7"/>
        <v>2152</v>
      </c>
      <c r="GS38" s="42">
        <f t="shared" si="7"/>
        <v>1547</v>
      </c>
      <c r="GT38" s="42">
        <f t="shared" si="7"/>
        <v>0</v>
      </c>
      <c r="GU38" s="42">
        <f t="shared" si="7"/>
        <v>974044</v>
      </c>
      <c r="GV38" s="42">
        <f t="shared" si="7"/>
        <v>74</v>
      </c>
      <c r="GW38" s="43">
        <f t="shared" si="7"/>
        <v>977817</v>
      </c>
      <c r="GX38" s="42">
        <f t="shared" si="7"/>
        <v>0</v>
      </c>
      <c r="GY38" s="42">
        <f t="shared" si="7"/>
        <v>3940</v>
      </c>
      <c r="GZ38" s="44">
        <f t="shared" si="7"/>
        <v>6217</v>
      </c>
      <c r="HA38" s="41">
        <f t="shared" si="7"/>
        <v>0</v>
      </c>
      <c r="HB38" s="42">
        <f t="shared" si="7"/>
        <v>10352346</v>
      </c>
      <c r="HC38" s="42">
        <f t="shared" si="7"/>
        <v>2311</v>
      </c>
      <c r="HD38" s="46">
        <f t="shared" si="7"/>
        <v>10354657</v>
      </c>
      <c r="HE38" s="45">
        <f t="shared" si="7"/>
        <v>1458</v>
      </c>
      <c r="HF38" s="42">
        <f t="shared" si="7"/>
        <v>0</v>
      </c>
      <c r="HG38" s="43">
        <f t="shared" si="7"/>
        <v>1458</v>
      </c>
      <c r="HH38" s="42">
        <f t="shared" si="7"/>
        <v>0</v>
      </c>
      <c r="HI38" s="42">
        <f t="shared" si="7"/>
        <v>101477714</v>
      </c>
      <c r="HJ38" s="42">
        <f t="shared" si="7"/>
        <v>3030933</v>
      </c>
      <c r="HK38" s="44">
        <f t="shared" si="7"/>
        <v>98446781</v>
      </c>
      <c r="HL38" s="45">
        <f t="shared" si="7"/>
        <v>5906743</v>
      </c>
      <c r="HM38" s="42">
        <f t="shared" si="7"/>
        <v>0</v>
      </c>
      <c r="HN38" s="42">
        <f t="shared" si="7"/>
        <v>289</v>
      </c>
      <c r="HO38" s="42">
        <f t="shared" si="7"/>
        <v>0</v>
      </c>
      <c r="HP38" s="42">
        <f t="shared" si="7"/>
        <v>493314</v>
      </c>
      <c r="HQ38" s="42">
        <f t="shared" si="7"/>
        <v>369</v>
      </c>
      <c r="HR38" s="43">
        <f t="shared" si="7"/>
        <v>493972</v>
      </c>
      <c r="HS38" s="42">
        <f t="shared" si="7"/>
        <v>0</v>
      </c>
      <c r="HT38" s="42">
        <f t="shared" si="7"/>
        <v>2045</v>
      </c>
      <c r="HU38" s="44">
        <f t="shared" si="7"/>
        <v>2190</v>
      </c>
      <c r="HV38" s="41">
        <f t="shared" si="7"/>
        <v>0</v>
      </c>
      <c r="HW38" s="42">
        <f t="shared" si="7"/>
        <v>5408536</v>
      </c>
      <c r="HX38" s="42">
        <f t="shared" si="7"/>
        <v>0</v>
      </c>
      <c r="HY38" s="46">
        <f t="shared" si="7"/>
        <v>5408536</v>
      </c>
    </row>
    <row r="40" spans="1:233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  <mergeCell ref="AO4:AR4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HL4:HU4"/>
    <mergeCell ref="DU4:DX4"/>
    <mergeCell ref="DY4:EE4"/>
    <mergeCell ref="EF4:EO4"/>
    <mergeCell ref="EP4:ES4"/>
    <mergeCell ref="ET4:EZ4"/>
    <mergeCell ref="FA4:FJ4"/>
    <mergeCell ref="AS5:AY5"/>
    <mergeCell ref="AZ5:BI5"/>
    <mergeCell ref="HA4:HD4"/>
    <mergeCell ref="HE4:HK4"/>
    <mergeCell ref="CE5:CH5"/>
    <mergeCell ref="CI5:CO5"/>
    <mergeCell ref="CP5:CY5"/>
    <mergeCell ref="ET5:EZ5"/>
    <mergeCell ref="FA5:FJ5"/>
    <mergeCell ref="FK5:FN5"/>
    <mergeCell ref="CZ4:DC4"/>
    <mergeCell ref="CI4:CO4"/>
    <mergeCell ref="DD5:DJ5"/>
    <mergeCell ref="DK5:DT5"/>
    <mergeCell ref="DU5:DX5"/>
    <mergeCell ref="DY5:EE5"/>
    <mergeCell ref="EF5:EO5"/>
    <mergeCell ref="A5:B5"/>
    <mergeCell ref="C5:I5"/>
    <mergeCell ref="J5:S5"/>
    <mergeCell ref="T5:W5"/>
    <mergeCell ref="HV5:HY5"/>
    <mergeCell ref="GF5:GI5"/>
    <mergeCell ref="GJ5:GP5"/>
    <mergeCell ref="GQ5:GZ5"/>
    <mergeCell ref="HA5:HD5"/>
    <mergeCell ref="HE5:HK5"/>
    <mergeCell ref="HL5:HU5"/>
    <mergeCell ref="EP5:ES5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FV5:GE5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CI6:CO6"/>
    <mergeCell ref="CP6:CY6"/>
    <mergeCell ref="X5:AD5"/>
    <mergeCell ref="AE5:AN5"/>
    <mergeCell ref="AO5:AR5"/>
    <mergeCell ref="CZ5:DC5"/>
    <mergeCell ref="X8:Y9"/>
    <mergeCell ref="Z8:Z11"/>
    <mergeCell ref="Y10:Y11"/>
    <mergeCell ref="A6:B6"/>
    <mergeCell ref="C6:I6"/>
    <mergeCell ref="J6:S6"/>
    <mergeCell ref="T6:W6"/>
    <mergeCell ref="DD6:DJ6"/>
    <mergeCell ref="CZ6:DC6"/>
    <mergeCell ref="AI8:AI11"/>
    <mergeCell ref="AJ8:AJ11"/>
    <mergeCell ref="AK8:AK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X7:AA7"/>
    <mergeCell ref="W8:W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BT7:BT11"/>
    <mergeCell ref="BU7:BU11"/>
    <mergeCell ref="BV8:BV11"/>
    <mergeCell ref="BW8:BW11"/>
    <mergeCell ref="BV7:CA7"/>
    <mergeCell ref="BX8:BX11"/>
    <mergeCell ref="BY8:BY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FV7:FV11"/>
    <mergeCell ref="FS7:FS11"/>
    <mergeCell ref="FT7:FT11"/>
    <mergeCell ref="FU7:FU11"/>
    <mergeCell ref="FO7:FR7"/>
    <mergeCell ref="FJ7:FJ11"/>
    <mergeCell ref="FF8:FF11"/>
    <mergeCell ref="FG8:FG11"/>
    <mergeCell ref="EZ7:EZ11"/>
    <mergeCell ref="FH7:FH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GM9:GM11"/>
    <mergeCell ref="FW7:GB7"/>
    <mergeCell ref="GC7:GC11"/>
    <mergeCell ref="FX8:FX11"/>
    <mergeCell ref="FY8:FY11"/>
    <mergeCell ref="FZ8:FZ11"/>
    <mergeCell ref="GA8:GA11"/>
    <mergeCell ref="GE7:GE11"/>
    <mergeCell ref="GF7:GF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BE8:BE11"/>
    <mergeCell ref="BF8:BF11"/>
    <mergeCell ref="BA8:BA11"/>
    <mergeCell ref="AL7:AL11"/>
    <mergeCell ref="AM7:AM11"/>
    <mergeCell ref="AN7:AN11"/>
    <mergeCell ref="AF8:AF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EK8:EK11"/>
    <mergeCell ref="EH8:EH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FK7:FK11"/>
    <mergeCell ref="FI7:FI11"/>
    <mergeCell ref="F9:F11"/>
    <mergeCell ref="AA9:AA11"/>
    <mergeCell ref="AV9:AV11"/>
    <mergeCell ref="BQ9:BQ11"/>
    <mergeCell ref="CL9:CL11"/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FR9:FR11"/>
    <mergeCell ref="HL7:HL11"/>
    <mergeCell ref="HM7:HR7"/>
    <mergeCell ref="HM8:HM11"/>
    <mergeCell ref="HN8:HN11"/>
    <mergeCell ref="EF7:EF11"/>
    <mergeCell ref="DV8:DW9"/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HW10:HW11"/>
    <mergeCell ref="HX10:HX11"/>
    <mergeCell ref="HR8:HR11"/>
    <mergeCell ref="HV7:HV11"/>
    <mergeCell ref="HW7:HY7"/>
    <mergeCell ref="HE7:HH7"/>
    <mergeCell ref="HI7:HI11"/>
    <mergeCell ref="HK7:HK11"/>
  </mergeCells>
  <phoneticPr fontId="3"/>
  <dataValidations disablePrompts="1"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zoomScale="70" zoomScaleNormal="100" zoomScaleSheetLayoutView="70" workbookViewId="0">
      <selection activeCell="G1" sqref="G1:I1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15">
      <c r="A4" s="129" t="s">
        <v>21</v>
      </c>
      <c r="B4" s="130"/>
      <c r="C4" s="127">
        <v>120</v>
      </c>
      <c r="D4" s="127"/>
      <c r="E4" s="127"/>
      <c r="F4" s="127"/>
      <c r="G4" s="127"/>
      <c r="H4" s="127"/>
      <c r="I4" s="128"/>
      <c r="J4" s="127">
        <f>+C4+1</f>
        <v>121</v>
      </c>
      <c r="K4" s="127"/>
      <c r="L4" s="127"/>
      <c r="M4" s="127"/>
      <c r="N4" s="127"/>
      <c r="O4" s="127"/>
      <c r="P4" s="127"/>
      <c r="Q4" s="127"/>
      <c r="R4" s="127"/>
      <c r="S4" s="128"/>
      <c r="T4" s="127">
        <f>+J4+1</f>
        <v>122</v>
      </c>
      <c r="U4" s="127"/>
      <c r="V4" s="127"/>
      <c r="W4" s="128"/>
      <c r="X4" s="127">
        <f>+C4+10</f>
        <v>130</v>
      </c>
      <c r="Y4" s="127"/>
      <c r="Z4" s="127"/>
      <c r="AA4" s="127"/>
      <c r="AB4" s="127"/>
      <c r="AC4" s="127"/>
      <c r="AD4" s="128"/>
      <c r="AE4" s="127">
        <f>+X4+1</f>
        <v>131</v>
      </c>
      <c r="AF4" s="127"/>
      <c r="AG4" s="127"/>
      <c r="AH4" s="127"/>
      <c r="AI4" s="127"/>
      <c r="AJ4" s="127"/>
      <c r="AK4" s="127"/>
      <c r="AL4" s="127"/>
      <c r="AM4" s="127"/>
      <c r="AN4" s="128"/>
      <c r="AO4" s="127">
        <f>+AE4+1</f>
        <v>132</v>
      </c>
      <c r="AP4" s="127"/>
      <c r="AQ4" s="127"/>
      <c r="AR4" s="128"/>
      <c r="AS4" s="127">
        <f>+X4+10</f>
        <v>140</v>
      </c>
      <c r="AT4" s="127"/>
      <c r="AU4" s="127"/>
      <c r="AV4" s="127"/>
      <c r="AW4" s="127"/>
      <c r="AX4" s="127"/>
      <c r="AY4" s="128"/>
      <c r="AZ4" s="127">
        <f>+AS4+1</f>
        <v>141</v>
      </c>
      <c r="BA4" s="127"/>
      <c r="BB4" s="127"/>
      <c r="BC4" s="127"/>
      <c r="BD4" s="127"/>
      <c r="BE4" s="127"/>
      <c r="BF4" s="127"/>
      <c r="BG4" s="127"/>
      <c r="BH4" s="127"/>
      <c r="BI4" s="128"/>
      <c r="BJ4" s="127">
        <f>+AZ4+1</f>
        <v>142</v>
      </c>
      <c r="BK4" s="127"/>
      <c r="BL4" s="127"/>
      <c r="BM4" s="128"/>
      <c r="BN4" s="127">
        <f>+AS4+10</f>
        <v>150</v>
      </c>
      <c r="BO4" s="127"/>
      <c r="BP4" s="127"/>
      <c r="BQ4" s="127"/>
      <c r="BR4" s="127"/>
      <c r="BS4" s="127"/>
      <c r="BT4" s="128"/>
      <c r="BU4" s="127">
        <f>+BN4+1</f>
        <v>151</v>
      </c>
      <c r="BV4" s="127"/>
      <c r="BW4" s="127"/>
      <c r="BX4" s="127"/>
      <c r="BY4" s="127"/>
      <c r="BZ4" s="127"/>
      <c r="CA4" s="127"/>
      <c r="CB4" s="127"/>
      <c r="CC4" s="127"/>
      <c r="CD4" s="128"/>
      <c r="CE4" s="127">
        <f>+BU4+1</f>
        <v>152</v>
      </c>
      <c r="CF4" s="127"/>
      <c r="CG4" s="127"/>
      <c r="CH4" s="128"/>
      <c r="CI4" s="127">
        <f>+BN4+10</f>
        <v>160</v>
      </c>
      <c r="CJ4" s="127"/>
      <c r="CK4" s="127"/>
      <c r="CL4" s="127"/>
      <c r="CM4" s="127"/>
      <c r="CN4" s="127"/>
      <c r="CO4" s="128"/>
      <c r="CP4" s="127">
        <f>+CI4+1</f>
        <v>161</v>
      </c>
      <c r="CQ4" s="127"/>
      <c r="CR4" s="127"/>
      <c r="CS4" s="127"/>
      <c r="CT4" s="127"/>
      <c r="CU4" s="127"/>
      <c r="CV4" s="127"/>
      <c r="CW4" s="127"/>
      <c r="CX4" s="127"/>
      <c r="CY4" s="128"/>
      <c r="CZ4" s="127">
        <f>+CP4+1</f>
        <v>162</v>
      </c>
      <c r="DA4" s="127"/>
      <c r="DB4" s="127"/>
      <c r="DC4" s="128"/>
      <c r="DD4" s="127">
        <f>+CI4+10</f>
        <v>170</v>
      </c>
      <c r="DE4" s="127"/>
      <c r="DF4" s="127"/>
      <c r="DG4" s="127"/>
      <c r="DH4" s="127"/>
      <c r="DI4" s="127"/>
      <c r="DJ4" s="128"/>
      <c r="DK4" s="127">
        <f>+DD4+1</f>
        <v>171</v>
      </c>
      <c r="DL4" s="127"/>
      <c r="DM4" s="127"/>
      <c r="DN4" s="127"/>
      <c r="DO4" s="127"/>
      <c r="DP4" s="127"/>
      <c r="DQ4" s="127"/>
      <c r="DR4" s="127"/>
      <c r="DS4" s="127"/>
      <c r="DT4" s="128"/>
      <c r="DU4" s="127">
        <f>+DK4+1</f>
        <v>172</v>
      </c>
      <c r="DV4" s="127"/>
      <c r="DW4" s="127"/>
      <c r="DX4" s="128"/>
    </row>
    <row r="5" spans="1:128" s="4" customFormat="1" ht="15" customHeight="1" x14ac:dyDescent="0.15">
      <c r="A5" s="125" t="s">
        <v>22</v>
      </c>
      <c r="B5" s="126"/>
      <c r="C5" s="123" t="s">
        <v>23</v>
      </c>
      <c r="D5" s="123"/>
      <c r="E5" s="123"/>
      <c r="F5" s="123"/>
      <c r="G5" s="123"/>
      <c r="H5" s="123"/>
      <c r="I5" s="124"/>
      <c r="J5" s="123" t="str">
        <f>+C5</f>
        <v>市町村民税</v>
      </c>
      <c r="K5" s="123"/>
      <c r="L5" s="123"/>
      <c r="M5" s="123"/>
      <c r="N5" s="123"/>
      <c r="O5" s="123"/>
      <c r="P5" s="123"/>
      <c r="Q5" s="123"/>
      <c r="R5" s="123"/>
      <c r="S5" s="124"/>
      <c r="T5" s="123" t="str">
        <f>+J5</f>
        <v>市町村民税</v>
      </c>
      <c r="U5" s="123"/>
      <c r="V5" s="123"/>
      <c r="W5" s="124"/>
      <c r="X5" s="123" t="s">
        <v>23</v>
      </c>
      <c r="Y5" s="123"/>
      <c r="Z5" s="123"/>
      <c r="AA5" s="123"/>
      <c r="AB5" s="123"/>
      <c r="AC5" s="123"/>
      <c r="AD5" s="124"/>
      <c r="AE5" s="123" t="str">
        <f>+X5</f>
        <v>市町村民税</v>
      </c>
      <c r="AF5" s="123"/>
      <c r="AG5" s="123"/>
      <c r="AH5" s="123"/>
      <c r="AI5" s="123"/>
      <c r="AJ5" s="123"/>
      <c r="AK5" s="123"/>
      <c r="AL5" s="123"/>
      <c r="AM5" s="123"/>
      <c r="AN5" s="124"/>
      <c r="AO5" s="123" t="str">
        <f>+AE5</f>
        <v>市町村民税</v>
      </c>
      <c r="AP5" s="123"/>
      <c r="AQ5" s="123"/>
      <c r="AR5" s="124"/>
      <c r="AS5" s="123" t="s">
        <v>23</v>
      </c>
      <c r="AT5" s="123"/>
      <c r="AU5" s="123"/>
      <c r="AV5" s="123"/>
      <c r="AW5" s="123"/>
      <c r="AX5" s="123"/>
      <c r="AY5" s="124"/>
      <c r="AZ5" s="123" t="str">
        <f>+AS5</f>
        <v>市町村民税</v>
      </c>
      <c r="BA5" s="123"/>
      <c r="BB5" s="123"/>
      <c r="BC5" s="123"/>
      <c r="BD5" s="123"/>
      <c r="BE5" s="123"/>
      <c r="BF5" s="123"/>
      <c r="BG5" s="123"/>
      <c r="BH5" s="123"/>
      <c r="BI5" s="124"/>
      <c r="BJ5" s="123" t="str">
        <f>+AZ5</f>
        <v>市町村民税</v>
      </c>
      <c r="BK5" s="123"/>
      <c r="BL5" s="123"/>
      <c r="BM5" s="124"/>
      <c r="BN5" s="123" t="s">
        <v>23</v>
      </c>
      <c r="BO5" s="123"/>
      <c r="BP5" s="123"/>
      <c r="BQ5" s="123"/>
      <c r="BR5" s="123"/>
      <c r="BS5" s="123"/>
      <c r="BT5" s="124"/>
      <c r="BU5" s="123" t="str">
        <f>+BN5</f>
        <v>市町村民税</v>
      </c>
      <c r="BV5" s="123"/>
      <c r="BW5" s="123"/>
      <c r="BX5" s="123"/>
      <c r="BY5" s="123"/>
      <c r="BZ5" s="123"/>
      <c r="CA5" s="123"/>
      <c r="CB5" s="123"/>
      <c r="CC5" s="123"/>
      <c r="CD5" s="124"/>
      <c r="CE5" s="123" t="str">
        <f>+BU5</f>
        <v>市町村民税</v>
      </c>
      <c r="CF5" s="123"/>
      <c r="CG5" s="123"/>
      <c r="CH5" s="124"/>
      <c r="CI5" s="123" t="s">
        <v>23</v>
      </c>
      <c r="CJ5" s="123"/>
      <c r="CK5" s="123"/>
      <c r="CL5" s="123"/>
      <c r="CM5" s="123"/>
      <c r="CN5" s="123"/>
      <c r="CO5" s="124"/>
      <c r="CP5" s="123" t="str">
        <f>+CI5</f>
        <v>市町村民税</v>
      </c>
      <c r="CQ5" s="123"/>
      <c r="CR5" s="123"/>
      <c r="CS5" s="123"/>
      <c r="CT5" s="123"/>
      <c r="CU5" s="123"/>
      <c r="CV5" s="123"/>
      <c r="CW5" s="123"/>
      <c r="CX5" s="123"/>
      <c r="CY5" s="124"/>
      <c r="CZ5" s="123" t="str">
        <f>+CP5</f>
        <v>市町村民税</v>
      </c>
      <c r="DA5" s="123"/>
      <c r="DB5" s="123"/>
      <c r="DC5" s="124"/>
      <c r="DD5" s="123" t="s">
        <v>23</v>
      </c>
      <c r="DE5" s="123"/>
      <c r="DF5" s="123"/>
      <c r="DG5" s="123"/>
      <c r="DH5" s="123"/>
      <c r="DI5" s="123"/>
      <c r="DJ5" s="124"/>
      <c r="DK5" s="123" t="str">
        <f>+DD5</f>
        <v>市町村民税</v>
      </c>
      <c r="DL5" s="123"/>
      <c r="DM5" s="123"/>
      <c r="DN5" s="123"/>
      <c r="DO5" s="123"/>
      <c r="DP5" s="123"/>
      <c r="DQ5" s="123"/>
      <c r="DR5" s="123"/>
      <c r="DS5" s="123"/>
      <c r="DT5" s="124"/>
      <c r="DU5" s="123" t="str">
        <f>+DK5</f>
        <v>市町村民税</v>
      </c>
      <c r="DV5" s="123"/>
      <c r="DW5" s="123"/>
      <c r="DX5" s="124"/>
    </row>
    <row r="6" spans="1:128" s="4" customFormat="1" ht="15" customHeight="1" x14ac:dyDescent="0.15">
      <c r="A6" s="119" t="s">
        <v>25</v>
      </c>
      <c r="B6" s="120"/>
      <c r="C6" s="121" t="s">
        <v>125</v>
      </c>
      <c r="D6" s="121"/>
      <c r="E6" s="121"/>
      <c r="F6" s="121"/>
      <c r="G6" s="121"/>
      <c r="H6" s="121"/>
      <c r="I6" s="122"/>
      <c r="J6" s="121" t="s">
        <v>125</v>
      </c>
      <c r="K6" s="121"/>
      <c r="L6" s="121"/>
      <c r="M6" s="121"/>
      <c r="N6" s="121"/>
      <c r="O6" s="121"/>
      <c r="P6" s="121"/>
      <c r="Q6" s="121"/>
      <c r="R6" s="121"/>
      <c r="S6" s="122"/>
      <c r="T6" s="121" t="s">
        <v>125</v>
      </c>
      <c r="U6" s="121"/>
      <c r="V6" s="121"/>
      <c r="W6" s="122"/>
      <c r="X6" s="121" t="s">
        <v>126</v>
      </c>
      <c r="Y6" s="121"/>
      <c r="Z6" s="121"/>
      <c r="AA6" s="121"/>
      <c r="AB6" s="121"/>
      <c r="AC6" s="121"/>
      <c r="AD6" s="122"/>
      <c r="AE6" s="121" t="s">
        <v>126</v>
      </c>
      <c r="AF6" s="121"/>
      <c r="AG6" s="121"/>
      <c r="AH6" s="121"/>
      <c r="AI6" s="121"/>
      <c r="AJ6" s="121"/>
      <c r="AK6" s="121"/>
      <c r="AL6" s="121"/>
      <c r="AM6" s="121"/>
      <c r="AN6" s="122"/>
      <c r="AO6" s="121" t="s">
        <v>126</v>
      </c>
      <c r="AP6" s="121"/>
      <c r="AQ6" s="121"/>
      <c r="AR6" s="122"/>
      <c r="AS6" s="121" t="s">
        <v>36</v>
      </c>
      <c r="AT6" s="121"/>
      <c r="AU6" s="121"/>
      <c r="AV6" s="121"/>
      <c r="AW6" s="121"/>
      <c r="AX6" s="121"/>
      <c r="AY6" s="122"/>
      <c r="AZ6" s="121" t="s">
        <v>36</v>
      </c>
      <c r="BA6" s="121"/>
      <c r="BB6" s="121"/>
      <c r="BC6" s="121"/>
      <c r="BD6" s="121"/>
      <c r="BE6" s="121"/>
      <c r="BF6" s="121"/>
      <c r="BG6" s="121"/>
      <c r="BH6" s="121"/>
      <c r="BI6" s="122"/>
      <c r="BJ6" s="121" t="s">
        <v>36</v>
      </c>
      <c r="BK6" s="121"/>
      <c r="BL6" s="121"/>
      <c r="BM6" s="122"/>
      <c r="BN6" s="121" t="s">
        <v>37</v>
      </c>
      <c r="BO6" s="121"/>
      <c r="BP6" s="121"/>
      <c r="BQ6" s="121"/>
      <c r="BR6" s="121"/>
      <c r="BS6" s="121"/>
      <c r="BT6" s="122"/>
      <c r="BU6" s="121" t="s">
        <v>37</v>
      </c>
      <c r="BV6" s="121"/>
      <c r="BW6" s="121"/>
      <c r="BX6" s="121"/>
      <c r="BY6" s="121"/>
      <c r="BZ6" s="121"/>
      <c r="CA6" s="121"/>
      <c r="CB6" s="121"/>
      <c r="CC6" s="121"/>
      <c r="CD6" s="122"/>
      <c r="CE6" s="121" t="s">
        <v>37</v>
      </c>
      <c r="CF6" s="121"/>
      <c r="CG6" s="121"/>
      <c r="CH6" s="122"/>
      <c r="CI6" s="121" t="s">
        <v>33</v>
      </c>
      <c r="CJ6" s="121"/>
      <c r="CK6" s="121"/>
      <c r="CL6" s="121"/>
      <c r="CM6" s="121"/>
      <c r="CN6" s="121"/>
      <c r="CO6" s="122"/>
      <c r="CP6" s="121" t="s">
        <v>33</v>
      </c>
      <c r="CQ6" s="121"/>
      <c r="CR6" s="121"/>
      <c r="CS6" s="121"/>
      <c r="CT6" s="121"/>
      <c r="CU6" s="121"/>
      <c r="CV6" s="121"/>
      <c r="CW6" s="121"/>
      <c r="CX6" s="121"/>
      <c r="CY6" s="122"/>
      <c r="CZ6" s="121" t="s">
        <v>33</v>
      </c>
      <c r="DA6" s="121"/>
      <c r="DB6" s="121"/>
      <c r="DC6" s="122"/>
      <c r="DD6" s="121" t="s">
        <v>34</v>
      </c>
      <c r="DE6" s="121"/>
      <c r="DF6" s="121"/>
      <c r="DG6" s="121"/>
      <c r="DH6" s="121"/>
      <c r="DI6" s="121"/>
      <c r="DJ6" s="122"/>
      <c r="DK6" s="121" t="s">
        <v>34</v>
      </c>
      <c r="DL6" s="121"/>
      <c r="DM6" s="121"/>
      <c r="DN6" s="121"/>
      <c r="DO6" s="121"/>
      <c r="DP6" s="121"/>
      <c r="DQ6" s="121"/>
      <c r="DR6" s="121"/>
      <c r="DS6" s="121"/>
      <c r="DT6" s="122"/>
      <c r="DU6" s="121" t="s">
        <v>34</v>
      </c>
      <c r="DV6" s="121"/>
      <c r="DW6" s="121"/>
      <c r="DX6" s="122"/>
    </row>
    <row r="7" spans="1:128" ht="15" customHeight="1" x14ac:dyDescent="0.15">
      <c r="A7" s="113" t="s">
        <v>116</v>
      </c>
      <c r="B7" s="114"/>
      <c r="C7" s="105" t="s">
        <v>39</v>
      </c>
      <c r="D7" s="105"/>
      <c r="E7" s="105"/>
      <c r="F7" s="106"/>
      <c r="G7" s="91" t="s">
        <v>40</v>
      </c>
      <c r="H7" s="91" t="s">
        <v>41</v>
      </c>
      <c r="I7" s="107" t="s">
        <v>42</v>
      </c>
      <c r="J7" s="110" t="s">
        <v>43</v>
      </c>
      <c r="K7" s="105" t="s">
        <v>44</v>
      </c>
      <c r="L7" s="105"/>
      <c r="M7" s="105"/>
      <c r="N7" s="105"/>
      <c r="O7" s="105"/>
      <c r="P7" s="106"/>
      <c r="Q7" s="91" t="s">
        <v>45</v>
      </c>
      <c r="R7" s="83" t="s">
        <v>46</v>
      </c>
      <c r="S7" s="98" t="s">
        <v>47</v>
      </c>
      <c r="T7" s="100" t="s">
        <v>48</v>
      </c>
      <c r="U7" s="102" t="s">
        <v>49</v>
      </c>
      <c r="V7" s="103"/>
      <c r="W7" s="104"/>
      <c r="X7" s="105" t="s">
        <v>39</v>
      </c>
      <c r="Y7" s="105"/>
      <c r="Z7" s="105"/>
      <c r="AA7" s="106"/>
      <c r="AB7" s="91" t="s">
        <v>40</v>
      </c>
      <c r="AC7" s="91" t="s">
        <v>41</v>
      </c>
      <c r="AD7" s="107" t="s">
        <v>42</v>
      </c>
      <c r="AE7" s="110" t="s">
        <v>43</v>
      </c>
      <c r="AF7" s="105" t="s">
        <v>44</v>
      </c>
      <c r="AG7" s="105"/>
      <c r="AH7" s="105"/>
      <c r="AI7" s="105"/>
      <c r="AJ7" s="105"/>
      <c r="AK7" s="106"/>
      <c r="AL7" s="91" t="s">
        <v>45</v>
      </c>
      <c r="AM7" s="83" t="s">
        <v>46</v>
      </c>
      <c r="AN7" s="98" t="s">
        <v>47</v>
      </c>
      <c r="AO7" s="100" t="s">
        <v>48</v>
      </c>
      <c r="AP7" s="102" t="s">
        <v>49</v>
      </c>
      <c r="AQ7" s="103"/>
      <c r="AR7" s="104"/>
      <c r="AS7" s="105" t="s">
        <v>39</v>
      </c>
      <c r="AT7" s="105"/>
      <c r="AU7" s="105"/>
      <c r="AV7" s="106"/>
      <c r="AW7" s="91" t="s">
        <v>40</v>
      </c>
      <c r="AX7" s="91" t="s">
        <v>41</v>
      </c>
      <c r="AY7" s="107" t="s">
        <v>42</v>
      </c>
      <c r="AZ7" s="110" t="s">
        <v>43</v>
      </c>
      <c r="BA7" s="105" t="s">
        <v>44</v>
      </c>
      <c r="BB7" s="105"/>
      <c r="BC7" s="105"/>
      <c r="BD7" s="105"/>
      <c r="BE7" s="105"/>
      <c r="BF7" s="106"/>
      <c r="BG7" s="91" t="s">
        <v>45</v>
      </c>
      <c r="BH7" s="83" t="s">
        <v>46</v>
      </c>
      <c r="BI7" s="98" t="s">
        <v>47</v>
      </c>
      <c r="BJ7" s="100" t="s">
        <v>48</v>
      </c>
      <c r="BK7" s="102" t="s">
        <v>49</v>
      </c>
      <c r="BL7" s="103"/>
      <c r="BM7" s="104"/>
      <c r="BN7" s="105" t="s">
        <v>39</v>
      </c>
      <c r="BO7" s="105"/>
      <c r="BP7" s="105"/>
      <c r="BQ7" s="106"/>
      <c r="BR7" s="91" t="s">
        <v>40</v>
      </c>
      <c r="BS7" s="91" t="s">
        <v>41</v>
      </c>
      <c r="BT7" s="107" t="s">
        <v>42</v>
      </c>
      <c r="BU7" s="110" t="s">
        <v>43</v>
      </c>
      <c r="BV7" s="105" t="s">
        <v>44</v>
      </c>
      <c r="BW7" s="105"/>
      <c r="BX7" s="105"/>
      <c r="BY7" s="105"/>
      <c r="BZ7" s="105"/>
      <c r="CA7" s="106"/>
      <c r="CB7" s="91" t="s">
        <v>45</v>
      </c>
      <c r="CC7" s="83" t="s">
        <v>46</v>
      </c>
      <c r="CD7" s="98" t="s">
        <v>47</v>
      </c>
      <c r="CE7" s="100" t="s">
        <v>48</v>
      </c>
      <c r="CF7" s="102" t="s">
        <v>49</v>
      </c>
      <c r="CG7" s="103"/>
      <c r="CH7" s="104"/>
      <c r="CI7" s="105" t="s">
        <v>39</v>
      </c>
      <c r="CJ7" s="105"/>
      <c r="CK7" s="105"/>
      <c r="CL7" s="106"/>
      <c r="CM7" s="91" t="s">
        <v>40</v>
      </c>
      <c r="CN7" s="91" t="s">
        <v>41</v>
      </c>
      <c r="CO7" s="107" t="s">
        <v>42</v>
      </c>
      <c r="CP7" s="110" t="s">
        <v>43</v>
      </c>
      <c r="CQ7" s="105" t="s">
        <v>44</v>
      </c>
      <c r="CR7" s="105"/>
      <c r="CS7" s="105"/>
      <c r="CT7" s="105"/>
      <c r="CU7" s="105"/>
      <c r="CV7" s="106"/>
      <c r="CW7" s="91" t="s">
        <v>45</v>
      </c>
      <c r="CX7" s="83" t="s">
        <v>46</v>
      </c>
      <c r="CY7" s="98" t="s">
        <v>47</v>
      </c>
      <c r="CZ7" s="100" t="s">
        <v>48</v>
      </c>
      <c r="DA7" s="102" t="s">
        <v>49</v>
      </c>
      <c r="DB7" s="103"/>
      <c r="DC7" s="104"/>
      <c r="DD7" s="105" t="s">
        <v>39</v>
      </c>
      <c r="DE7" s="105"/>
      <c r="DF7" s="105"/>
      <c r="DG7" s="106"/>
      <c r="DH7" s="91" t="s">
        <v>40</v>
      </c>
      <c r="DI7" s="91" t="s">
        <v>41</v>
      </c>
      <c r="DJ7" s="107" t="s">
        <v>42</v>
      </c>
      <c r="DK7" s="110" t="s">
        <v>43</v>
      </c>
      <c r="DL7" s="105" t="s">
        <v>44</v>
      </c>
      <c r="DM7" s="105"/>
      <c r="DN7" s="105"/>
      <c r="DO7" s="105"/>
      <c r="DP7" s="105"/>
      <c r="DQ7" s="106"/>
      <c r="DR7" s="91" t="s">
        <v>45</v>
      </c>
      <c r="DS7" s="83" t="s">
        <v>46</v>
      </c>
      <c r="DT7" s="98" t="s">
        <v>47</v>
      </c>
      <c r="DU7" s="100" t="s">
        <v>48</v>
      </c>
      <c r="DV7" s="102" t="s">
        <v>49</v>
      </c>
      <c r="DW7" s="103"/>
      <c r="DX7" s="104"/>
    </row>
    <row r="8" spans="1:128" ht="10.5" customHeight="1" x14ac:dyDescent="0.15">
      <c r="A8" s="115"/>
      <c r="B8" s="116"/>
      <c r="C8" s="84" t="s">
        <v>50</v>
      </c>
      <c r="D8" s="88"/>
      <c r="E8" s="84" t="s">
        <v>51</v>
      </c>
      <c r="F8" s="5"/>
      <c r="G8" s="91"/>
      <c r="H8" s="91"/>
      <c r="I8" s="81"/>
      <c r="J8" s="110"/>
      <c r="K8" s="82" t="s">
        <v>52</v>
      </c>
      <c r="L8" s="82" t="s">
        <v>53</v>
      </c>
      <c r="M8" s="82" t="s">
        <v>54</v>
      </c>
      <c r="N8" s="82" t="s">
        <v>55</v>
      </c>
      <c r="O8" s="82" t="s">
        <v>56</v>
      </c>
      <c r="P8" s="82" t="s">
        <v>51</v>
      </c>
      <c r="Q8" s="91"/>
      <c r="R8" s="83"/>
      <c r="S8" s="99"/>
      <c r="T8" s="101"/>
      <c r="U8" s="84" t="s">
        <v>50</v>
      </c>
      <c r="V8" s="85"/>
      <c r="W8" s="80" t="s">
        <v>51</v>
      </c>
      <c r="X8" s="84" t="s">
        <v>50</v>
      </c>
      <c r="Y8" s="88"/>
      <c r="Z8" s="84" t="s">
        <v>51</v>
      </c>
      <c r="AA8" s="5"/>
      <c r="AB8" s="91"/>
      <c r="AC8" s="91"/>
      <c r="AD8" s="81"/>
      <c r="AE8" s="110"/>
      <c r="AF8" s="82" t="s">
        <v>52</v>
      </c>
      <c r="AG8" s="82" t="s">
        <v>53</v>
      </c>
      <c r="AH8" s="82" t="s">
        <v>54</v>
      </c>
      <c r="AI8" s="82" t="s">
        <v>55</v>
      </c>
      <c r="AJ8" s="82" t="s">
        <v>56</v>
      </c>
      <c r="AK8" s="82" t="s">
        <v>51</v>
      </c>
      <c r="AL8" s="91"/>
      <c r="AM8" s="83"/>
      <c r="AN8" s="99"/>
      <c r="AO8" s="101"/>
      <c r="AP8" s="84" t="s">
        <v>50</v>
      </c>
      <c r="AQ8" s="85"/>
      <c r="AR8" s="80" t="s">
        <v>51</v>
      </c>
      <c r="AS8" s="84" t="s">
        <v>50</v>
      </c>
      <c r="AT8" s="88"/>
      <c r="AU8" s="84" t="s">
        <v>51</v>
      </c>
      <c r="AV8" s="5"/>
      <c r="AW8" s="91"/>
      <c r="AX8" s="91"/>
      <c r="AY8" s="81"/>
      <c r="AZ8" s="110"/>
      <c r="BA8" s="82" t="s">
        <v>52</v>
      </c>
      <c r="BB8" s="82" t="s">
        <v>53</v>
      </c>
      <c r="BC8" s="82" t="s">
        <v>54</v>
      </c>
      <c r="BD8" s="82" t="s">
        <v>55</v>
      </c>
      <c r="BE8" s="82" t="s">
        <v>56</v>
      </c>
      <c r="BF8" s="82" t="s">
        <v>51</v>
      </c>
      <c r="BG8" s="91"/>
      <c r="BH8" s="83"/>
      <c r="BI8" s="99"/>
      <c r="BJ8" s="101"/>
      <c r="BK8" s="84" t="s">
        <v>50</v>
      </c>
      <c r="BL8" s="85"/>
      <c r="BM8" s="80" t="s">
        <v>51</v>
      </c>
      <c r="BN8" s="84" t="s">
        <v>50</v>
      </c>
      <c r="BO8" s="88"/>
      <c r="BP8" s="84" t="s">
        <v>51</v>
      </c>
      <c r="BQ8" s="5"/>
      <c r="BR8" s="91"/>
      <c r="BS8" s="91"/>
      <c r="BT8" s="81"/>
      <c r="BU8" s="110"/>
      <c r="BV8" s="82" t="s">
        <v>52</v>
      </c>
      <c r="BW8" s="82" t="s">
        <v>53</v>
      </c>
      <c r="BX8" s="82" t="s">
        <v>54</v>
      </c>
      <c r="BY8" s="82" t="s">
        <v>55</v>
      </c>
      <c r="BZ8" s="82" t="s">
        <v>56</v>
      </c>
      <c r="CA8" s="82" t="s">
        <v>51</v>
      </c>
      <c r="CB8" s="91"/>
      <c r="CC8" s="83"/>
      <c r="CD8" s="99"/>
      <c r="CE8" s="101"/>
      <c r="CF8" s="84" t="s">
        <v>50</v>
      </c>
      <c r="CG8" s="85"/>
      <c r="CH8" s="80" t="s">
        <v>51</v>
      </c>
      <c r="CI8" s="84" t="s">
        <v>50</v>
      </c>
      <c r="CJ8" s="88"/>
      <c r="CK8" s="84" t="s">
        <v>51</v>
      </c>
      <c r="CL8" s="5"/>
      <c r="CM8" s="91"/>
      <c r="CN8" s="91"/>
      <c r="CO8" s="81"/>
      <c r="CP8" s="110"/>
      <c r="CQ8" s="82" t="s">
        <v>52</v>
      </c>
      <c r="CR8" s="82" t="s">
        <v>53</v>
      </c>
      <c r="CS8" s="82" t="s">
        <v>54</v>
      </c>
      <c r="CT8" s="82" t="s">
        <v>55</v>
      </c>
      <c r="CU8" s="82" t="s">
        <v>56</v>
      </c>
      <c r="CV8" s="82" t="s">
        <v>51</v>
      </c>
      <c r="CW8" s="91"/>
      <c r="CX8" s="83"/>
      <c r="CY8" s="99"/>
      <c r="CZ8" s="101"/>
      <c r="DA8" s="84" t="s">
        <v>50</v>
      </c>
      <c r="DB8" s="85"/>
      <c r="DC8" s="80" t="s">
        <v>51</v>
      </c>
      <c r="DD8" s="84" t="s">
        <v>50</v>
      </c>
      <c r="DE8" s="88"/>
      <c r="DF8" s="84" t="s">
        <v>51</v>
      </c>
      <c r="DG8" s="5"/>
      <c r="DH8" s="91"/>
      <c r="DI8" s="91"/>
      <c r="DJ8" s="81"/>
      <c r="DK8" s="110"/>
      <c r="DL8" s="82" t="s">
        <v>52</v>
      </c>
      <c r="DM8" s="82" t="s">
        <v>53</v>
      </c>
      <c r="DN8" s="82" t="s">
        <v>54</v>
      </c>
      <c r="DO8" s="82" t="s">
        <v>55</v>
      </c>
      <c r="DP8" s="82" t="s">
        <v>56</v>
      </c>
      <c r="DQ8" s="82" t="s">
        <v>51</v>
      </c>
      <c r="DR8" s="91"/>
      <c r="DS8" s="83"/>
      <c r="DT8" s="99"/>
      <c r="DU8" s="101"/>
      <c r="DV8" s="84" t="s">
        <v>50</v>
      </c>
      <c r="DW8" s="85"/>
      <c r="DX8" s="80" t="s">
        <v>51</v>
      </c>
    </row>
    <row r="9" spans="1:128" ht="15" customHeight="1" x14ac:dyDescent="0.15">
      <c r="A9" s="115"/>
      <c r="B9" s="116"/>
      <c r="C9" s="89"/>
      <c r="D9" s="90"/>
      <c r="E9" s="91"/>
      <c r="F9" s="108" t="s">
        <v>57</v>
      </c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86"/>
      <c r="V9" s="87"/>
      <c r="W9" s="81"/>
      <c r="X9" s="89"/>
      <c r="Y9" s="90"/>
      <c r="Z9" s="91"/>
      <c r="AA9" s="108" t="s">
        <v>57</v>
      </c>
      <c r="AB9" s="91"/>
      <c r="AC9" s="91"/>
      <c r="AD9" s="81"/>
      <c r="AE9" s="110"/>
      <c r="AF9" s="83"/>
      <c r="AG9" s="83"/>
      <c r="AH9" s="83"/>
      <c r="AI9" s="83"/>
      <c r="AJ9" s="83"/>
      <c r="AK9" s="83"/>
      <c r="AL9" s="91"/>
      <c r="AM9" s="83"/>
      <c r="AN9" s="99"/>
      <c r="AO9" s="101"/>
      <c r="AP9" s="86"/>
      <c r="AQ9" s="87"/>
      <c r="AR9" s="81"/>
      <c r="AS9" s="89"/>
      <c r="AT9" s="90"/>
      <c r="AU9" s="91"/>
      <c r="AV9" s="108" t="s">
        <v>57</v>
      </c>
      <c r="AW9" s="91"/>
      <c r="AX9" s="91"/>
      <c r="AY9" s="81"/>
      <c r="AZ9" s="110"/>
      <c r="BA9" s="83"/>
      <c r="BB9" s="83"/>
      <c r="BC9" s="83"/>
      <c r="BD9" s="83"/>
      <c r="BE9" s="83"/>
      <c r="BF9" s="83"/>
      <c r="BG9" s="91"/>
      <c r="BH9" s="83"/>
      <c r="BI9" s="99"/>
      <c r="BJ9" s="101"/>
      <c r="BK9" s="86"/>
      <c r="BL9" s="87"/>
      <c r="BM9" s="81"/>
      <c r="BN9" s="89"/>
      <c r="BO9" s="90"/>
      <c r="BP9" s="91"/>
      <c r="BQ9" s="108" t="s">
        <v>57</v>
      </c>
      <c r="BR9" s="91"/>
      <c r="BS9" s="91"/>
      <c r="BT9" s="81"/>
      <c r="BU9" s="110"/>
      <c r="BV9" s="83"/>
      <c r="BW9" s="83"/>
      <c r="BX9" s="83"/>
      <c r="BY9" s="83"/>
      <c r="BZ9" s="83"/>
      <c r="CA9" s="83"/>
      <c r="CB9" s="91"/>
      <c r="CC9" s="83"/>
      <c r="CD9" s="99"/>
      <c r="CE9" s="101"/>
      <c r="CF9" s="86"/>
      <c r="CG9" s="87"/>
      <c r="CH9" s="81"/>
      <c r="CI9" s="89"/>
      <c r="CJ9" s="90"/>
      <c r="CK9" s="91"/>
      <c r="CL9" s="108" t="s">
        <v>57</v>
      </c>
      <c r="CM9" s="91"/>
      <c r="CN9" s="91"/>
      <c r="CO9" s="81"/>
      <c r="CP9" s="110"/>
      <c r="CQ9" s="83"/>
      <c r="CR9" s="83"/>
      <c r="CS9" s="83"/>
      <c r="CT9" s="83"/>
      <c r="CU9" s="83"/>
      <c r="CV9" s="83"/>
      <c r="CW9" s="91"/>
      <c r="CX9" s="83"/>
      <c r="CY9" s="99"/>
      <c r="CZ9" s="101"/>
      <c r="DA9" s="86"/>
      <c r="DB9" s="87"/>
      <c r="DC9" s="81"/>
      <c r="DD9" s="89"/>
      <c r="DE9" s="90"/>
      <c r="DF9" s="91"/>
      <c r="DG9" s="108" t="s">
        <v>57</v>
      </c>
      <c r="DH9" s="91"/>
      <c r="DI9" s="91"/>
      <c r="DJ9" s="81"/>
      <c r="DK9" s="110"/>
      <c r="DL9" s="83"/>
      <c r="DM9" s="83"/>
      <c r="DN9" s="83"/>
      <c r="DO9" s="83"/>
      <c r="DP9" s="83"/>
      <c r="DQ9" s="83"/>
      <c r="DR9" s="91"/>
      <c r="DS9" s="83"/>
      <c r="DT9" s="99"/>
      <c r="DU9" s="101"/>
      <c r="DV9" s="86"/>
      <c r="DW9" s="87"/>
      <c r="DX9" s="81"/>
    </row>
    <row r="10" spans="1:128" ht="15" customHeight="1" x14ac:dyDescent="0.15">
      <c r="A10" s="115"/>
      <c r="B10" s="116"/>
      <c r="C10" s="96" t="s">
        <v>58</v>
      </c>
      <c r="D10" s="111" t="s">
        <v>59</v>
      </c>
      <c r="E10" s="91"/>
      <c r="F10" s="109"/>
      <c r="G10" s="91"/>
      <c r="H10" s="91"/>
      <c r="I10" s="81"/>
      <c r="J10" s="110"/>
      <c r="K10" s="83"/>
      <c r="L10" s="83"/>
      <c r="M10" s="83"/>
      <c r="N10" s="83"/>
      <c r="O10" s="83"/>
      <c r="P10" s="83"/>
      <c r="Q10" s="91"/>
      <c r="R10" s="83"/>
      <c r="S10" s="99"/>
      <c r="T10" s="101"/>
      <c r="U10" s="92" t="s">
        <v>58</v>
      </c>
      <c r="V10" s="94" t="s">
        <v>59</v>
      </c>
      <c r="W10" s="81"/>
      <c r="X10" s="96" t="s">
        <v>58</v>
      </c>
      <c r="Y10" s="111" t="s">
        <v>59</v>
      </c>
      <c r="Z10" s="91"/>
      <c r="AA10" s="109"/>
      <c r="AB10" s="91"/>
      <c r="AC10" s="91"/>
      <c r="AD10" s="81"/>
      <c r="AE10" s="110"/>
      <c r="AF10" s="83"/>
      <c r="AG10" s="83"/>
      <c r="AH10" s="83"/>
      <c r="AI10" s="83"/>
      <c r="AJ10" s="83"/>
      <c r="AK10" s="83"/>
      <c r="AL10" s="91"/>
      <c r="AM10" s="83"/>
      <c r="AN10" s="99"/>
      <c r="AO10" s="101"/>
      <c r="AP10" s="92" t="s">
        <v>58</v>
      </c>
      <c r="AQ10" s="94" t="s">
        <v>59</v>
      </c>
      <c r="AR10" s="81"/>
      <c r="AS10" s="96" t="s">
        <v>58</v>
      </c>
      <c r="AT10" s="111" t="s">
        <v>59</v>
      </c>
      <c r="AU10" s="91"/>
      <c r="AV10" s="109"/>
      <c r="AW10" s="91"/>
      <c r="AX10" s="91"/>
      <c r="AY10" s="81"/>
      <c r="AZ10" s="110"/>
      <c r="BA10" s="83"/>
      <c r="BB10" s="83"/>
      <c r="BC10" s="83"/>
      <c r="BD10" s="83"/>
      <c r="BE10" s="83"/>
      <c r="BF10" s="83"/>
      <c r="BG10" s="91"/>
      <c r="BH10" s="83"/>
      <c r="BI10" s="99"/>
      <c r="BJ10" s="101"/>
      <c r="BK10" s="92" t="s">
        <v>58</v>
      </c>
      <c r="BL10" s="94" t="s">
        <v>59</v>
      </c>
      <c r="BM10" s="81"/>
      <c r="BN10" s="96" t="s">
        <v>58</v>
      </c>
      <c r="BO10" s="111" t="s">
        <v>59</v>
      </c>
      <c r="BP10" s="91"/>
      <c r="BQ10" s="109"/>
      <c r="BR10" s="91"/>
      <c r="BS10" s="91"/>
      <c r="BT10" s="81"/>
      <c r="BU10" s="110"/>
      <c r="BV10" s="83"/>
      <c r="BW10" s="83"/>
      <c r="BX10" s="83"/>
      <c r="BY10" s="83"/>
      <c r="BZ10" s="83"/>
      <c r="CA10" s="83"/>
      <c r="CB10" s="91"/>
      <c r="CC10" s="83"/>
      <c r="CD10" s="99"/>
      <c r="CE10" s="101"/>
      <c r="CF10" s="92" t="s">
        <v>58</v>
      </c>
      <c r="CG10" s="94" t="s">
        <v>59</v>
      </c>
      <c r="CH10" s="81"/>
      <c r="CI10" s="96" t="s">
        <v>58</v>
      </c>
      <c r="CJ10" s="111" t="s">
        <v>59</v>
      </c>
      <c r="CK10" s="91"/>
      <c r="CL10" s="109"/>
      <c r="CM10" s="91"/>
      <c r="CN10" s="91"/>
      <c r="CO10" s="81"/>
      <c r="CP10" s="110"/>
      <c r="CQ10" s="83"/>
      <c r="CR10" s="83"/>
      <c r="CS10" s="83"/>
      <c r="CT10" s="83"/>
      <c r="CU10" s="83"/>
      <c r="CV10" s="83"/>
      <c r="CW10" s="91"/>
      <c r="CX10" s="83"/>
      <c r="CY10" s="99"/>
      <c r="CZ10" s="101"/>
      <c r="DA10" s="92" t="s">
        <v>58</v>
      </c>
      <c r="DB10" s="94" t="s">
        <v>59</v>
      </c>
      <c r="DC10" s="81"/>
      <c r="DD10" s="96" t="s">
        <v>58</v>
      </c>
      <c r="DE10" s="111" t="s">
        <v>59</v>
      </c>
      <c r="DF10" s="91"/>
      <c r="DG10" s="109"/>
      <c r="DH10" s="91"/>
      <c r="DI10" s="91"/>
      <c r="DJ10" s="81"/>
      <c r="DK10" s="110"/>
      <c r="DL10" s="83"/>
      <c r="DM10" s="83"/>
      <c r="DN10" s="83"/>
      <c r="DO10" s="83"/>
      <c r="DP10" s="83"/>
      <c r="DQ10" s="83"/>
      <c r="DR10" s="91"/>
      <c r="DS10" s="83"/>
      <c r="DT10" s="99"/>
      <c r="DU10" s="101"/>
      <c r="DV10" s="92" t="s">
        <v>58</v>
      </c>
      <c r="DW10" s="94" t="s">
        <v>59</v>
      </c>
      <c r="DX10" s="81"/>
    </row>
    <row r="11" spans="1:128" ht="15" customHeight="1" x14ac:dyDescent="0.15">
      <c r="A11" s="115"/>
      <c r="B11" s="116"/>
      <c r="C11" s="97"/>
      <c r="D11" s="112"/>
      <c r="E11" s="91"/>
      <c r="F11" s="109"/>
      <c r="G11" s="91"/>
      <c r="H11" s="91"/>
      <c r="I11" s="81"/>
      <c r="J11" s="110"/>
      <c r="K11" s="83"/>
      <c r="L11" s="83"/>
      <c r="M11" s="83"/>
      <c r="N11" s="83"/>
      <c r="O11" s="83"/>
      <c r="P11" s="83"/>
      <c r="Q11" s="91"/>
      <c r="R11" s="83"/>
      <c r="S11" s="99"/>
      <c r="T11" s="101"/>
      <c r="U11" s="93"/>
      <c r="V11" s="95"/>
      <c r="W11" s="81"/>
      <c r="X11" s="97"/>
      <c r="Y11" s="112"/>
      <c r="Z11" s="91"/>
      <c r="AA11" s="109"/>
      <c r="AB11" s="91"/>
      <c r="AC11" s="91"/>
      <c r="AD11" s="81"/>
      <c r="AE11" s="110"/>
      <c r="AF11" s="83"/>
      <c r="AG11" s="83"/>
      <c r="AH11" s="83"/>
      <c r="AI11" s="83"/>
      <c r="AJ11" s="83"/>
      <c r="AK11" s="83"/>
      <c r="AL11" s="91"/>
      <c r="AM11" s="83"/>
      <c r="AN11" s="99"/>
      <c r="AO11" s="101"/>
      <c r="AP11" s="93"/>
      <c r="AQ11" s="95"/>
      <c r="AR11" s="81"/>
      <c r="AS11" s="97"/>
      <c r="AT11" s="112"/>
      <c r="AU11" s="91"/>
      <c r="AV11" s="109"/>
      <c r="AW11" s="91"/>
      <c r="AX11" s="91"/>
      <c r="AY11" s="81"/>
      <c r="AZ11" s="110"/>
      <c r="BA11" s="83"/>
      <c r="BB11" s="83"/>
      <c r="BC11" s="83"/>
      <c r="BD11" s="83"/>
      <c r="BE11" s="83"/>
      <c r="BF11" s="83"/>
      <c r="BG11" s="91"/>
      <c r="BH11" s="83"/>
      <c r="BI11" s="99"/>
      <c r="BJ11" s="101"/>
      <c r="BK11" s="93"/>
      <c r="BL11" s="95"/>
      <c r="BM11" s="81"/>
      <c r="BN11" s="97"/>
      <c r="BO11" s="112"/>
      <c r="BP11" s="91"/>
      <c r="BQ11" s="109"/>
      <c r="BR11" s="91"/>
      <c r="BS11" s="91"/>
      <c r="BT11" s="81"/>
      <c r="BU11" s="110"/>
      <c r="BV11" s="83"/>
      <c r="BW11" s="83"/>
      <c r="BX11" s="83"/>
      <c r="BY11" s="83"/>
      <c r="BZ11" s="83"/>
      <c r="CA11" s="83"/>
      <c r="CB11" s="91"/>
      <c r="CC11" s="83"/>
      <c r="CD11" s="99"/>
      <c r="CE11" s="101"/>
      <c r="CF11" s="93"/>
      <c r="CG11" s="95"/>
      <c r="CH11" s="81"/>
      <c r="CI11" s="97"/>
      <c r="CJ11" s="112"/>
      <c r="CK11" s="91"/>
      <c r="CL11" s="109"/>
      <c r="CM11" s="91"/>
      <c r="CN11" s="91"/>
      <c r="CO11" s="81"/>
      <c r="CP11" s="110"/>
      <c r="CQ11" s="83"/>
      <c r="CR11" s="83"/>
      <c r="CS11" s="83"/>
      <c r="CT11" s="83"/>
      <c r="CU11" s="83"/>
      <c r="CV11" s="83"/>
      <c r="CW11" s="91"/>
      <c r="CX11" s="83"/>
      <c r="CY11" s="99"/>
      <c r="CZ11" s="101"/>
      <c r="DA11" s="93"/>
      <c r="DB11" s="95"/>
      <c r="DC11" s="81"/>
      <c r="DD11" s="97"/>
      <c r="DE11" s="112"/>
      <c r="DF11" s="91"/>
      <c r="DG11" s="109"/>
      <c r="DH11" s="91"/>
      <c r="DI11" s="91"/>
      <c r="DJ11" s="81"/>
      <c r="DK11" s="110"/>
      <c r="DL11" s="83"/>
      <c r="DM11" s="83"/>
      <c r="DN11" s="83"/>
      <c r="DO11" s="83"/>
      <c r="DP11" s="83"/>
      <c r="DQ11" s="83"/>
      <c r="DR11" s="91"/>
      <c r="DS11" s="83"/>
      <c r="DT11" s="99"/>
      <c r="DU11" s="101"/>
      <c r="DV11" s="93"/>
      <c r="DW11" s="95"/>
      <c r="DX11" s="81"/>
    </row>
    <row r="12" spans="1:128" ht="15" customHeight="1" x14ac:dyDescent="0.15">
      <c r="A12" s="117"/>
      <c r="B12" s="118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15">
      <c r="A13" s="14">
        <v>1</v>
      </c>
      <c r="B13" s="15" t="s">
        <v>63</v>
      </c>
      <c r="C13" s="23">
        <v>44</v>
      </c>
      <c r="D13" s="24">
        <v>0</v>
      </c>
      <c r="E13" s="25">
        <v>44</v>
      </c>
      <c r="F13" s="24">
        <v>0</v>
      </c>
      <c r="G13" s="24">
        <v>6999273</v>
      </c>
      <c r="H13" s="24">
        <v>96093</v>
      </c>
      <c r="I13" s="26">
        <v>6903180</v>
      </c>
      <c r="J13" s="27">
        <v>414188</v>
      </c>
      <c r="K13" s="24">
        <v>0</v>
      </c>
      <c r="L13" s="24">
        <v>279</v>
      </c>
      <c r="M13" s="24">
        <v>0</v>
      </c>
      <c r="N13" s="24">
        <v>24496</v>
      </c>
      <c r="O13" s="24">
        <v>0</v>
      </c>
      <c r="P13" s="25">
        <v>24775</v>
      </c>
      <c r="Q13" s="24">
        <v>0</v>
      </c>
      <c r="R13" s="24">
        <v>82</v>
      </c>
      <c r="S13" s="26">
        <v>178</v>
      </c>
      <c r="T13" s="23">
        <v>0</v>
      </c>
      <c r="U13" s="24">
        <v>389153</v>
      </c>
      <c r="V13" s="24">
        <v>0</v>
      </c>
      <c r="W13" s="28">
        <v>389153</v>
      </c>
      <c r="X13" s="27">
        <v>2085</v>
      </c>
      <c r="Y13" s="24">
        <v>46</v>
      </c>
      <c r="Z13" s="25">
        <v>2131</v>
      </c>
      <c r="AA13" s="24">
        <v>0</v>
      </c>
      <c r="AB13" s="24">
        <v>31219059</v>
      </c>
      <c r="AC13" s="24">
        <v>3135529</v>
      </c>
      <c r="AD13" s="26">
        <v>28083530</v>
      </c>
      <c r="AE13" s="27">
        <v>1684917</v>
      </c>
      <c r="AF13" s="24">
        <v>2949</v>
      </c>
      <c r="AG13" s="24">
        <v>411</v>
      </c>
      <c r="AH13" s="24">
        <v>602</v>
      </c>
      <c r="AI13" s="24">
        <v>127467</v>
      </c>
      <c r="AJ13" s="24">
        <v>9</v>
      </c>
      <c r="AK13" s="25">
        <v>131438</v>
      </c>
      <c r="AL13" s="24">
        <v>0</v>
      </c>
      <c r="AM13" s="24">
        <v>629</v>
      </c>
      <c r="AN13" s="26">
        <v>1721</v>
      </c>
      <c r="AO13" s="23">
        <v>0</v>
      </c>
      <c r="AP13" s="24">
        <v>1550259</v>
      </c>
      <c r="AQ13" s="24">
        <v>870</v>
      </c>
      <c r="AR13" s="28">
        <v>1551129</v>
      </c>
      <c r="AS13" s="27">
        <v>477</v>
      </c>
      <c r="AT13" s="24">
        <v>41</v>
      </c>
      <c r="AU13" s="25">
        <v>518</v>
      </c>
      <c r="AV13" s="24">
        <v>0</v>
      </c>
      <c r="AW13" s="24">
        <v>990016</v>
      </c>
      <c r="AX13" s="24">
        <v>513433</v>
      </c>
      <c r="AY13" s="26">
        <v>476583</v>
      </c>
      <c r="AZ13" s="27">
        <v>28573</v>
      </c>
      <c r="BA13" s="24">
        <v>942</v>
      </c>
      <c r="BB13" s="24">
        <v>6</v>
      </c>
      <c r="BC13" s="24">
        <v>279</v>
      </c>
      <c r="BD13" s="24">
        <v>852</v>
      </c>
      <c r="BE13" s="24">
        <v>0</v>
      </c>
      <c r="BF13" s="25">
        <v>2079</v>
      </c>
      <c r="BG13" s="24">
        <v>0</v>
      </c>
      <c r="BH13" s="24">
        <v>32</v>
      </c>
      <c r="BI13" s="26">
        <v>103</v>
      </c>
      <c r="BJ13" s="23">
        <v>0</v>
      </c>
      <c r="BK13" s="24">
        <v>26009</v>
      </c>
      <c r="BL13" s="24">
        <v>350</v>
      </c>
      <c r="BM13" s="28">
        <v>26359</v>
      </c>
      <c r="BN13" s="27">
        <v>708</v>
      </c>
      <c r="BO13" s="24">
        <v>5</v>
      </c>
      <c r="BP13" s="25">
        <v>713</v>
      </c>
      <c r="BQ13" s="24">
        <v>0</v>
      </c>
      <c r="BR13" s="24">
        <v>3948926</v>
      </c>
      <c r="BS13" s="24">
        <v>975319</v>
      </c>
      <c r="BT13" s="26">
        <v>2973607</v>
      </c>
      <c r="BU13" s="27">
        <v>178385</v>
      </c>
      <c r="BV13" s="24">
        <v>1071</v>
      </c>
      <c r="BW13" s="24">
        <v>44</v>
      </c>
      <c r="BX13" s="24">
        <v>323</v>
      </c>
      <c r="BY13" s="24">
        <v>10490</v>
      </c>
      <c r="BZ13" s="24">
        <v>7</v>
      </c>
      <c r="CA13" s="25">
        <v>11935</v>
      </c>
      <c r="CB13" s="24">
        <v>0</v>
      </c>
      <c r="CC13" s="24">
        <v>122</v>
      </c>
      <c r="CD13" s="26">
        <v>97</v>
      </c>
      <c r="CE13" s="23">
        <v>0</v>
      </c>
      <c r="CF13" s="24">
        <v>165711</v>
      </c>
      <c r="CG13" s="24">
        <v>520</v>
      </c>
      <c r="CH13" s="28">
        <v>166231</v>
      </c>
      <c r="CI13" s="27">
        <v>243</v>
      </c>
      <c r="CJ13" s="24">
        <v>0</v>
      </c>
      <c r="CK13" s="25">
        <v>243</v>
      </c>
      <c r="CL13" s="24">
        <v>0</v>
      </c>
      <c r="CM13" s="24">
        <v>2442665</v>
      </c>
      <c r="CN13" s="24">
        <v>394108</v>
      </c>
      <c r="CO13" s="26">
        <v>2048557</v>
      </c>
      <c r="CP13" s="27">
        <v>122902</v>
      </c>
      <c r="CQ13" s="24">
        <v>365</v>
      </c>
      <c r="CR13" s="24">
        <v>27</v>
      </c>
      <c r="CS13" s="24">
        <v>0</v>
      </c>
      <c r="CT13" s="24">
        <v>7958</v>
      </c>
      <c r="CU13" s="24">
        <v>0</v>
      </c>
      <c r="CV13" s="25">
        <v>8350</v>
      </c>
      <c r="CW13" s="24">
        <v>0</v>
      </c>
      <c r="CX13" s="24">
        <v>52</v>
      </c>
      <c r="CY13" s="26">
        <v>1</v>
      </c>
      <c r="CZ13" s="23">
        <v>0</v>
      </c>
      <c r="DA13" s="24">
        <v>114499</v>
      </c>
      <c r="DB13" s="24">
        <v>0</v>
      </c>
      <c r="DC13" s="28">
        <v>114499</v>
      </c>
      <c r="DD13" s="27">
        <v>657</v>
      </c>
      <c r="DE13" s="24">
        <v>0</v>
      </c>
      <c r="DF13" s="25">
        <v>657</v>
      </c>
      <c r="DG13" s="24">
        <v>0</v>
      </c>
      <c r="DH13" s="24">
        <v>23837452</v>
      </c>
      <c r="DI13" s="24">
        <v>1252669</v>
      </c>
      <c r="DJ13" s="26">
        <v>22584783</v>
      </c>
      <c r="DK13" s="27">
        <v>1355057</v>
      </c>
      <c r="DL13" s="24">
        <v>571</v>
      </c>
      <c r="DM13" s="24">
        <v>334</v>
      </c>
      <c r="DN13" s="24">
        <v>0</v>
      </c>
      <c r="DO13" s="24">
        <v>108167</v>
      </c>
      <c r="DP13" s="24">
        <v>2</v>
      </c>
      <c r="DQ13" s="25">
        <v>109074</v>
      </c>
      <c r="DR13" s="24">
        <v>0</v>
      </c>
      <c r="DS13" s="24">
        <v>423</v>
      </c>
      <c r="DT13" s="26">
        <v>1520</v>
      </c>
      <c r="DU13" s="23">
        <v>0</v>
      </c>
      <c r="DV13" s="24">
        <v>1244040</v>
      </c>
      <c r="DW13" s="24">
        <v>0</v>
      </c>
      <c r="DX13" s="28">
        <v>1244040</v>
      </c>
    </row>
    <row r="14" spans="1:128" s="16" customFormat="1" ht="12.6" customHeight="1" x14ac:dyDescent="0.15">
      <c r="A14" s="17">
        <v>2</v>
      </c>
      <c r="B14" s="18" t="s">
        <v>64</v>
      </c>
      <c r="C14" s="29">
        <v>21</v>
      </c>
      <c r="D14" s="30">
        <v>0</v>
      </c>
      <c r="E14" s="31">
        <v>21</v>
      </c>
      <c r="F14" s="30">
        <v>0</v>
      </c>
      <c r="G14" s="30">
        <v>4261422</v>
      </c>
      <c r="H14" s="30">
        <v>40998</v>
      </c>
      <c r="I14" s="32">
        <v>4220424</v>
      </c>
      <c r="J14" s="33">
        <v>253224</v>
      </c>
      <c r="K14" s="30">
        <v>0</v>
      </c>
      <c r="L14" s="30">
        <v>0</v>
      </c>
      <c r="M14" s="30">
        <v>0</v>
      </c>
      <c r="N14" s="30">
        <v>15270</v>
      </c>
      <c r="O14" s="30">
        <v>0</v>
      </c>
      <c r="P14" s="31">
        <v>15270</v>
      </c>
      <c r="Q14" s="30">
        <v>0</v>
      </c>
      <c r="R14" s="30">
        <v>0</v>
      </c>
      <c r="S14" s="32">
        <v>10</v>
      </c>
      <c r="T14" s="29">
        <v>0</v>
      </c>
      <c r="U14" s="30">
        <v>237944</v>
      </c>
      <c r="V14" s="30">
        <v>0</v>
      </c>
      <c r="W14" s="34">
        <v>237944</v>
      </c>
      <c r="X14" s="33">
        <v>4814</v>
      </c>
      <c r="Y14" s="30">
        <v>109</v>
      </c>
      <c r="Z14" s="31">
        <v>4923</v>
      </c>
      <c r="AA14" s="30">
        <v>3</v>
      </c>
      <c r="AB14" s="30">
        <v>43571466</v>
      </c>
      <c r="AC14" s="30">
        <v>6569815</v>
      </c>
      <c r="AD14" s="32">
        <v>37001651</v>
      </c>
      <c r="AE14" s="33">
        <v>2219886</v>
      </c>
      <c r="AF14" s="30">
        <v>7587</v>
      </c>
      <c r="AG14" s="30">
        <v>221</v>
      </c>
      <c r="AH14" s="30">
        <v>3993</v>
      </c>
      <c r="AI14" s="30">
        <v>169949</v>
      </c>
      <c r="AJ14" s="30">
        <v>23</v>
      </c>
      <c r="AK14" s="31">
        <v>181773</v>
      </c>
      <c r="AL14" s="30">
        <v>21</v>
      </c>
      <c r="AM14" s="30">
        <v>871</v>
      </c>
      <c r="AN14" s="32">
        <v>593</v>
      </c>
      <c r="AO14" s="29">
        <v>273</v>
      </c>
      <c r="AP14" s="30">
        <v>2036141</v>
      </c>
      <c r="AQ14" s="30">
        <v>214</v>
      </c>
      <c r="AR14" s="34">
        <v>2036355</v>
      </c>
      <c r="AS14" s="33">
        <v>1540</v>
      </c>
      <c r="AT14" s="30">
        <v>109</v>
      </c>
      <c r="AU14" s="31">
        <v>1649</v>
      </c>
      <c r="AV14" s="30">
        <v>3</v>
      </c>
      <c r="AW14" s="30">
        <v>3055935</v>
      </c>
      <c r="AX14" s="30">
        <v>1621822</v>
      </c>
      <c r="AY14" s="32">
        <v>1434113</v>
      </c>
      <c r="AZ14" s="33">
        <v>85979</v>
      </c>
      <c r="BA14" s="30">
        <v>3014</v>
      </c>
      <c r="BB14" s="30">
        <v>32</v>
      </c>
      <c r="BC14" s="30">
        <v>1409</v>
      </c>
      <c r="BD14" s="30">
        <v>2689</v>
      </c>
      <c r="BE14" s="30">
        <v>0</v>
      </c>
      <c r="BF14" s="31">
        <v>7144</v>
      </c>
      <c r="BG14" s="30">
        <v>21</v>
      </c>
      <c r="BH14" s="30">
        <v>39</v>
      </c>
      <c r="BI14" s="32">
        <v>25</v>
      </c>
      <c r="BJ14" s="29">
        <v>0</v>
      </c>
      <c r="BK14" s="30">
        <v>78536</v>
      </c>
      <c r="BL14" s="30">
        <v>214</v>
      </c>
      <c r="BM14" s="34">
        <v>78750</v>
      </c>
      <c r="BN14" s="33">
        <v>1839</v>
      </c>
      <c r="BO14" s="30">
        <v>0</v>
      </c>
      <c r="BP14" s="31">
        <v>1839</v>
      </c>
      <c r="BQ14" s="30">
        <v>0</v>
      </c>
      <c r="BR14" s="30">
        <v>10108861</v>
      </c>
      <c r="BS14" s="30">
        <v>2499537</v>
      </c>
      <c r="BT14" s="32">
        <v>7609324</v>
      </c>
      <c r="BU14" s="33">
        <v>456480</v>
      </c>
      <c r="BV14" s="30">
        <v>2823</v>
      </c>
      <c r="BW14" s="30">
        <v>37</v>
      </c>
      <c r="BX14" s="30">
        <v>2584</v>
      </c>
      <c r="BY14" s="30">
        <v>23790</v>
      </c>
      <c r="BZ14" s="30">
        <v>23</v>
      </c>
      <c r="CA14" s="31">
        <v>29257</v>
      </c>
      <c r="CB14" s="30">
        <v>0</v>
      </c>
      <c r="CC14" s="30">
        <v>246</v>
      </c>
      <c r="CD14" s="32">
        <v>79</v>
      </c>
      <c r="CE14" s="29">
        <v>273</v>
      </c>
      <c r="CF14" s="30">
        <v>426625</v>
      </c>
      <c r="CG14" s="30">
        <v>0</v>
      </c>
      <c r="CH14" s="34">
        <v>426625</v>
      </c>
      <c r="CI14" s="33">
        <v>522</v>
      </c>
      <c r="CJ14" s="30">
        <v>0</v>
      </c>
      <c r="CK14" s="31">
        <v>522</v>
      </c>
      <c r="CL14" s="30">
        <v>0</v>
      </c>
      <c r="CM14" s="30">
        <v>5172639</v>
      </c>
      <c r="CN14" s="30">
        <v>787692</v>
      </c>
      <c r="CO14" s="32">
        <v>4384947</v>
      </c>
      <c r="CP14" s="33">
        <v>263075</v>
      </c>
      <c r="CQ14" s="30">
        <v>782</v>
      </c>
      <c r="CR14" s="30">
        <v>51</v>
      </c>
      <c r="CS14" s="30">
        <v>0</v>
      </c>
      <c r="CT14" s="30">
        <v>15377</v>
      </c>
      <c r="CU14" s="30">
        <v>0</v>
      </c>
      <c r="CV14" s="31">
        <v>16210</v>
      </c>
      <c r="CW14" s="30">
        <v>0</v>
      </c>
      <c r="CX14" s="30">
        <v>139</v>
      </c>
      <c r="CY14" s="32">
        <v>111</v>
      </c>
      <c r="CZ14" s="29">
        <v>0</v>
      </c>
      <c r="DA14" s="30">
        <v>246615</v>
      </c>
      <c r="DB14" s="30">
        <v>0</v>
      </c>
      <c r="DC14" s="34">
        <v>246615</v>
      </c>
      <c r="DD14" s="33">
        <v>913</v>
      </c>
      <c r="DE14" s="30">
        <v>0</v>
      </c>
      <c r="DF14" s="31">
        <v>913</v>
      </c>
      <c r="DG14" s="30">
        <v>0</v>
      </c>
      <c r="DH14" s="30">
        <v>25234031</v>
      </c>
      <c r="DI14" s="30">
        <v>1660764</v>
      </c>
      <c r="DJ14" s="32">
        <v>23573267</v>
      </c>
      <c r="DK14" s="33">
        <v>1414352</v>
      </c>
      <c r="DL14" s="30">
        <v>968</v>
      </c>
      <c r="DM14" s="30">
        <v>101</v>
      </c>
      <c r="DN14" s="30">
        <v>0</v>
      </c>
      <c r="DO14" s="30">
        <v>128093</v>
      </c>
      <c r="DP14" s="30">
        <v>0</v>
      </c>
      <c r="DQ14" s="31">
        <v>129162</v>
      </c>
      <c r="DR14" s="30">
        <v>0</v>
      </c>
      <c r="DS14" s="30">
        <v>447</v>
      </c>
      <c r="DT14" s="32">
        <v>378</v>
      </c>
      <c r="DU14" s="29">
        <v>0</v>
      </c>
      <c r="DV14" s="30">
        <v>1284365</v>
      </c>
      <c r="DW14" s="30">
        <v>0</v>
      </c>
      <c r="DX14" s="34">
        <v>1284365</v>
      </c>
    </row>
    <row r="15" spans="1:128" s="16" customFormat="1" ht="12.6" customHeight="1" x14ac:dyDescent="0.15">
      <c r="A15" s="19">
        <v>3</v>
      </c>
      <c r="B15" s="20" t="s">
        <v>65</v>
      </c>
      <c r="C15" s="35">
        <v>133</v>
      </c>
      <c r="D15" s="36">
        <v>0</v>
      </c>
      <c r="E15" s="37">
        <v>133</v>
      </c>
      <c r="F15" s="36">
        <v>0</v>
      </c>
      <c r="G15" s="36">
        <v>27734158</v>
      </c>
      <c r="H15" s="36">
        <v>280841</v>
      </c>
      <c r="I15" s="38">
        <v>27453317</v>
      </c>
      <c r="J15" s="39">
        <v>1647194</v>
      </c>
      <c r="K15" s="36">
        <v>0</v>
      </c>
      <c r="L15" s="36">
        <v>108</v>
      </c>
      <c r="M15" s="36">
        <v>0</v>
      </c>
      <c r="N15" s="36">
        <v>72828</v>
      </c>
      <c r="O15" s="36">
        <v>5523</v>
      </c>
      <c r="P15" s="37">
        <v>78459</v>
      </c>
      <c r="Q15" s="36">
        <v>0</v>
      </c>
      <c r="R15" s="36">
        <v>278</v>
      </c>
      <c r="S15" s="38">
        <v>119</v>
      </c>
      <c r="T15" s="35">
        <v>0</v>
      </c>
      <c r="U15" s="36">
        <v>1568338</v>
      </c>
      <c r="V15" s="36">
        <v>0</v>
      </c>
      <c r="W15" s="40">
        <v>1568338</v>
      </c>
      <c r="X15" s="39">
        <v>7694</v>
      </c>
      <c r="Y15" s="36">
        <v>181</v>
      </c>
      <c r="Z15" s="37">
        <v>7875</v>
      </c>
      <c r="AA15" s="36">
        <v>3</v>
      </c>
      <c r="AB15" s="36">
        <v>100265006</v>
      </c>
      <c r="AC15" s="36">
        <v>10604564</v>
      </c>
      <c r="AD15" s="38">
        <v>89660442</v>
      </c>
      <c r="AE15" s="39">
        <v>5379286</v>
      </c>
      <c r="AF15" s="36">
        <v>11565</v>
      </c>
      <c r="AG15" s="36">
        <v>882</v>
      </c>
      <c r="AH15" s="36">
        <v>2921</v>
      </c>
      <c r="AI15" s="36">
        <v>350732</v>
      </c>
      <c r="AJ15" s="36">
        <v>6155</v>
      </c>
      <c r="AK15" s="37">
        <v>372255</v>
      </c>
      <c r="AL15" s="36">
        <v>15</v>
      </c>
      <c r="AM15" s="36">
        <v>1380</v>
      </c>
      <c r="AN15" s="38">
        <v>1917</v>
      </c>
      <c r="AO15" s="35">
        <v>146</v>
      </c>
      <c r="AP15" s="36">
        <v>5002863</v>
      </c>
      <c r="AQ15" s="36">
        <v>710</v>
      </c>
      <c r="AR15" s="40">
        <v>5003573</v>
      </c>
      <c r="AS15" s="39">
        <v>2502</v>
      </c>
      <c r="AT15" s="36">
        <v>180</v>
      </c>
      <c r="AU15" s="37">
        <v>2682</v>
      </c>
      <c r="AV15" s="36">
        <v>3</v>
      </c>
      <c r="AW15" s="36">
        <v>4846229</v>
      </c>
      <c r="AX15" s="36">
        <v>2557423</v>
      </c>
      <c r="AY15" s="38">
        <v>2288806</v>
      </c>
      <c r="AZ15" s="39">
        <v>137217</v>
      </c>
      <c r="BA15" s="36">
        <v>4877</v>
      </c>
      <c r="BB15" s="36">
        <v>46</v>
      </c>
      <c r="BC15" s="36">
        <v>1400</v>
      </c>
      <c r="BD15" s="36">
        <v>4031</v>
      </c>
      <c r="BE15" s="36">
        <v>17</v>
      </c>
      <c r="BF15" s="37">
        <v>10371</v>
      </c>
      <c r="BG15" s="36">
        <v>15</v>
      </c>
      <c r="BH15" s="36">
        <v>29</v>
      </c>
      <c r="BI15" s="38">
        <v>45</v>
      </c>
      <c r="BJ15" s="35">
        <v>0</v>
      </c>
      <c r="BK15" s="36">
        <v>126316</v>
      </c>
      <c r="BL15" s="36">
        <v>441</v>
      </c>
      <c r="BM15" s="40">
        <v>126757</v>
      </c>
      <c r="BN15" s="39">
        <v>2706</v>
      </c>
      <c r="BO15" s="36">
        <v>0</v>
      </c>
      <c r="BP15" s="37">
        <v>2706</v>
      </c>
      <c r="BQ15" s="36">
        <v>0</v>
      </c>
      <c r="BR15" s="36">
        <v>14664873</v>
      </c>
      <c r="BS15" s="36">
        <v>3595999</v>
      </c>
      <c r="BT15" s="38">
        <v>11068874</v>
      </c>
      <c r="BU15" s="39">
        <v>664013</v>
      </c>
      <c r="BV15" s="36">
        <v>4108</v>
      </c>
      <c r="BW15" s="36">
        <v>273</v>
      </c>
      <c r="BX15" s="36">
        <v>1521</v>
      </c>
      <c r="BY15" s="36">
        <v>32112</v>
      </c>
      <c r="BZ15" s="36">
        <v>15</v>
      </c>
      <c r="CA15" s="37">
        <v>38029</v>
      </c>
      <c r="CB15" s="36">
        <v>0</v>
      </c>
      <c r="CC15" s="36">
        <v>378</v>
      </c>
      <c r="CD15" s="38">
        <v>814</v>
      </c>
      <c r="CE15" s="35">
        <v>146</v>
      </c>
      <c r="CF15" s="36">
        <v>624646</v>
      </c>
      <c r="CG15" s="36">
        <v>0</v>
      </c>
      <c r="CH15" s="40">
        <v>624646</v>
      </c>
      <c r="CI15" s="39">
        <v>773</v>
      </c>
      <c r="CJ15" s="36">
        <v>1</v>
      </c>
      <c r="CK15" s="37">
        <v>774</v>
      </c>
      <c r="CL15" s="36">
        <v>0</v>
      </c>
      <c r="CM15" s="36">
        <v>7628612</v>
      </c>
      <c r="CN15" s="36">
        <v>1172291</v>
      </c>
      <c r="CO15" s="38">
        <v>6456321</v>
      </c>
      <c r="CP15" s="39">
        <v>387346</v>
      </c>
      <c r="CQ15" s="36">
        <v>1158</v>
      </c>
      <c r="CR15" s="36">
        <v>42</v>
      </c>
      <c r="CS15" s="36">
        <v>0</v>
      </c>
      <c r="CT15" s="36">
        <v>22316</v>
      </c>
      <c r="CU15" s="36">
        <v>231</v>
      </c>
      <c r="CV15" s="37">
        <v>23747</v>
      </c>
      <c r="CW15" s="36">
        <v>0</v>
      </c>
      <c r="CX15" s="36">
        <v>139</v>
      </c>
      <c r="CY15" s="38">
        <v>79</v>
      </c>
      <c r="CZ15" s="35">
        <v>0</v>
      </c>
      <c r="DA15" s="36">
        <v>363112</v>
      </c>
      <c r="DB15" s="36">
        <v>269</v>
      </c>
      <c r="DC15" s="40">
        <v>363381</v>
      </c>
      <c r="DD15" s="39">
        <v>1713</v>
      </c>
      <c r="DE15" s="36">
        <v>0</v>
      </c>
      <c r="DF15" s="37">
        <v>1713</v>
      </c>
      <c r="DG15" s="36">
        <v>0</v>
      </c>
      <c r="DH15" s="36">
        <v>73125292</v>
      </c>
      <c r="DI15" s="36">
        <v>3278851</v>
      </c>
      <c r="DJ15" s="38">
        <v>69846441</v>
      </c>
      <c r="DK15" s="39">
        <v>4190710</v>
      </c>
      <c r="DL15" s="36">
        <v>1422</v>
      </c>
      <c r="DM15" s="36">
        <v>521</v>
      </c>
      <c r="DN15" s="36">
        <v>0</v>
      </c>
      <c r="DO15" s="36">
        <v>292273</v>
      </c>
      <c r="DP15" s="36">
        <v>5892</v>
      </c>
      <c r="DQ15" s="37">
        <v>300108</v>
      </c>
      <c r="DR15" s="36">
        <v>0</v>
      </c>
      <c r="DS15" s="36">
        <v>834</v>
      </c>
      <c r="DT15" s="38">
        <v>979</v>
      </c>
      <c r="DU15" s="35">
        <v>0</v>
      </c>
      <c r="DV15" s="36">
        <v>3888789</v>
      </c>
      <c r="DW15" s="36">
        <v>0</v>
      </c>
      <c r="DX15" s="40">
        <v>3888789</v>
      </c>
    </row>
    <row r="16" spans="1:128" s="16" customFormat="1" ht="12.6" customHeight="1" x14ac:dyDescent="0.15">
      <c r="A16" s="17">
        <v>4</v>
      </c>
      <c r="B16" s="18" t="s">
        <v>66</v>
      </c>
      <c r="C16" s="29">
        <v>34</v>
      </c>
      <c r="D16" s="30">
        <v>0</v>
      </c>
      <c r="E16" s="31">
        <v>34</v>
      </c>
      <c r="F16" s="30">
        <v>0</v>
      </c>
      <c r="G16" s="30">
        <v>10553329</v>
      </c>
      <c r="H16" s="30">
        <v>72113</v>
      </c>
      <c r="I16" s="32">
        <v>10481216</v>
      </c>
      <c r="J16" s="33">
        <v>628871</v>
      </c>
      <c r="K16" s="30">
        <v>0</v>
      </c>
      <c r="L16" s="30">
        <v>0</v>
      </c>
      <c r="M16" s="30">
        <v>0</v>
      </c>
      <c r="N16" s="30">
        <v>21449</v>
      </c>
      <c r="O16" s="30">
        <v>0</v>
      </c>
      <c r="P16" s="31">
        <v>21449</v>
      </c>
      <c r="Q16" s="30">
        <v>0</v>
      </c>
      <c r="R16" s="30">
        <v>4</v>
      </c>
      <c r="S16" s="32">
        <v>0</v>
      </c>
      <c r="T16" s="29">
        <v>0</v>
      </c>
      <c r="U16" s="30">
        <v>607418</v>
      </c>
      <c r="V16" s="30">
        <v>0</v>
      </c>
      <c r="W16" s="34">
        <v>607418</v>
      </c>
      <c r="X16" s="33">
        <v>9954</v>
      </c>
      <c r="Y16" s="30">
        <v>265</v>
      </c>
      <c r="Z16" s="31">
        <v>10219</v>
      </c>
      <c r="AA16" s="30">
        <v>5</v>
      </c>
      <c r="AB16" s="30">
        <v>75170335</v>
      </c>
      <c r="AC16" s="30">
        <v>11966545</v>
      </c>
      <c r="AD16" s="32">
        <v>63203790</v>
      </c>
      <c r="AE16" s="33">
        <v>3791798</v>
      </c>
      <c r="AF16" s="30">
        <v>16257</v>
      </c>
      <c r="AG16" s="30">
        <v>442</v>
      </c>
      <c r="AH16" s="30">
        <v>3072</v>
      </c>
      <c r="AI16" s="30">
        <v>206413</v>
      </c>
      <c r="AJ16" s="30">
        <v>1037</v>
      </c>
      <c r="AK16" s="31">
        <v>227221</v>
      </c>
      <c r="AL16" s="30">
        <v>83</v>
      </c>
      <c r="AM16" s="30">
        <v>1006</v>
      </c>
      <c r="AN16" s="32">
        <v>1362</v>
      </c>
      <c r="AO16" s="29">
        <v>0</v>
      </c>
      <c r="AP16" s="30">
        <v>3556424</v>
      </c>
      <c r="AQ16" s="30">
        <v>5702</v>
      </c>
      <c r="AR16" s="34">
        <v>3562126</v>
      </c>
      <c r="AS16" s="33">
        <v>4058</v>
      </c>
      <c r="AT16" s="30">
        <v>225</v>
      </c>
      <c r="AU16" s="31">
        <v>4283</v>
      </c>
      <c r="AV16" s="30">
        <v>5</v>
      </c>
      <c r="AW16" s="30">
        <v>7478342</v>
      </c>
      <c r="AX16" s="30">
        <v>3852121</v>
      </c>
      <c r="AY16" s="32">
        <v>3626221</v>
      </c>
      <c r="AZ16" s="33">
        <v>217398</v>
      </c>
      <c r="BA16" s="30">
        <v>7849</v>
      </c>
      <c r="BB16" s="30">
        <v>46</v>
      </c>
      <c r="BC16" s="30">
        <v>1202</v>
      </c>
      <c r="BD16" s="30">
        <v>5460</v>
      </c>
      <c r="BE16" s="30">
        <v>37</v>
      </c>
      <c r="BF16" s="31">
        <v>14594</v>
      </c>
      <c r="BG16" s="30">
        <v>83</v>
      </c>
      <c r="BH16" s="30">
        <v>55</v>
      </c>
      <c r="BI16" s="32">
        <v>18</v>
      </c>
      <c r="BJ16" s="29">
        <v>0</v>
      </c>
      <c r="BK16" s="30">
        <v>201364</v>
      </c>
      <c r="BL16" s="30">
        <v>1284</v>
      </c>
      <c r="BM16" s="34">
        <v>202648</v>
      </c>
      <c r="BN16" s="33">
        <v>3557</v>
      </c>
      <c r="BO16" s="30">
        <v>40</v>
      </c>
      <c r="BP16" s="31">
        <v>3597</v>
      </c>
      <c r="BQ16" s="30">
        <v>0</v>
      </c>
      <c r="BR16" s="30">
        <v>18641921</v>
      </c>
      <c r="BS16" s="30">
        <v>4412846</v>
      </c>
      <c r="BT16" s="32">
        <v>14229075</v>
      </c>
      <c r="BU16" s="33">
        <v>853592</v>
      </c>
      <c r="BV16" s="30">
        <v>5443</v>
      </c>
      <c r="BW16" s="30">
        <v>128</v>
      </c>
      <c r="BX16" s="30">
        <v>1870</v>
      </c>
      <c r="BY16" s="30">
        <v>36950</v>
      </c>
      <c r="BZ16" s="30">
        <v>447</v>
      </c>
      <c r="CA16" s="31">
        <v>44838</v>
      </c>
      <c r="CB16" s="30">
        <v>0</v>
      </c>
      <c r="CC16" s="30">
        <v>266</v>
      </c>
      <c r="CD16" s="32">
        <v>497</v>
      </c>
      <c r="CE16" s="29">
        <v>0</v>
      </c>
      <c r="CF16" s="30">
        <v>803573</v>
      </c>
      <c r="CG16" s="30">
        <v>4418</v>
      </c>
      <c r="CH16" s="34">
        <v>807991</v>
      </c>
      <c r="CI16" s="33">
        <v>1011</v>
      </c>
      <c r="CJ16" s="30">
        <v>0</v>
      </c>
      <c r="CK16" s="31">
        <v>1011</v>
      </c>
      <c r="CL16" s="30">
        <v>0</v>
      </c>
      <c r="CM16" s="30">
        <v>9888067</v>
      </c>
      <c r="CN16" s="30">
        <v>1349171</v>
      </c>
      <c r="CO16" s="32">
        <v>8538896</v>
      </c>
      <c r="CP16" s="33">
        <v>512290</v>
      </c>
      <c r="CQ16" s="30">
        <v>1515</v>
      </c>
      <c r="CR16" s="30">
        <v>124</v>
      </c>
      <c r="CS16" s="30">
        <v>0</v>
      </c>
      <c r="CT16" s="30">
        <v>21894</v>
      </c>
      <c r="CU16" s="30">
        <v>553</v>
      </c>
      <c r="CV16" s="31">
        <v>24086</v>
      </c>
      <c r="CW16" s="30">
        <v>0</v>
      </c>
      <c r="CX16" s="30">
        <v>94</v>
      </c>
      <c r="CY16" s="32">
        <v>339</v>
      </c>
      <c r="CZ16" s="29">
        <v>0</v>
      </c>
      <c r="DA16" s="30">
        <v>487771</v>
      </c>
      <c r="DB16" s="30">
        <v>0</v>
      </c>
      <c r="DC16" s="34">
        <v>487771</v>
      </c>
      <c r="DD16" s="33">
        <v>1328</v>
      </c>
      <c r="DE16" s="30">
        <v>0</v>
      </c>
      <c r="DF16" s="31">
        <v>1328</v>
      </c>
      <c r="DG16" s="30">
        <v>0</v>
      </c>
      <c r="DH16" s="30">
        <v>39162005</v>
      </c>
      <c r="DI16" s="30">
        <v>2352407</v>
      </c>
      <c r="DJ16" s="32">
        <v>36809598</v>
      </c>
      <c r="DK16" s="33">
        <v>2208518</v>
      </c>
      <c r="DL16" s="30">
        <v>1450</v>
      </c>
      <c r="DM16" s="30">
        <v>144</v>
      </c>
      <c r="DN16" s="30">
        <v>0</v>
      </c>
      <c r="DO16" s="30">
        <v>142109</v>
      </c>
      <c r="DP16" s="30">
        <v>0</v>
      </c>
      <c r="DQ16" s="31">
        <v>143703</v>
      </c>
      <c r="DR16" s="30">
        <v>0</v>
      </c>
      <c r="DS16" s="30">
        <v>591</v>
      </c>
      <c r="DT16" s="32">
        <v>508</v>
      </c>
      <c r="DU16" s="29">
        <v>0</v>
      </c>
      <c r="DV16" s="30">
        <v>2063716</v>
      </c>
      <c r="DW16" s="30">
        <v>0</v>
      </c>
      <c r="DX16" s="34">
        <v>2063716</v>
      </c>
    </row>
    <row r="17" spans="1:128" s="16" customFormat="1" ht="12.6" customHeight="1" x14ac:dyDescent="0.15">
      <c r="A17" s="19">
        <v>5</v>
      </c>
      <c r="B17" s="20" t="s">
        <v>67</v>
      </c>
      <c r="C17" s="35">
        <v>26</v>
      </c>
      <c r="D17" s="36">
        <v>0</v>
      </c>
      <c r="E17" s="37">
        <v>26</v>
      </c>
      <c r="F17" s="36">
        <v>0</v>
      </c>
      <c r="G17" s="36">
        <v>4855117</v>
      </c>
      <c r="H17" s="36">
        <v>55557</v>
      </c>
      <c r="I17" s="38">
        <v>4799560</v>
      </c>
      <c r="J17" s="39">
        <v>287973</v>
      </c>
      <c r="K17" s="36">
        <v>0</v>
      </c>
      <c r="L17" s="36">
        <v>0</v>
      </c>
      <c r="M17" s="36">
        <v>0</v>
      </c>
      <c r="N17" s="36">
        <v>20673</v>
      </c>
      <c r="O17" s="36">
        <v>0</v>
      </c>
      <c r="P17" s="37">
        <v>20673</v>
      </c>
      <c r="Q17" s="36">
        <v>0</v>
      </c>
      <c r="R17" s="36">
        <v>36</v>
      </c>
      <c r="S17" s="38">
        <v>39</v>
      </c>
      <c r="T17" s="35">
        <v>0</v>
      </c>
      <c r="U17" s="36">
        <v>267225</v>
      </c>
      <c r="V17" s="36">
        <v>0</v>
      </c>
      <c r="W17" s="40">
        <v>267225</v>
      </c>
      <c r="X17" s="39">
        <v>4377</v>
      </c>
      <c r="Y17" s="36">
        <v>168</v>
      </c>
      <c r="Z17" s="37">
        <v>4545</v>
      </c>
      <c r="AA17" s="36">
        <v>2</v>
      </c>
      <c r="AB17" s="36">
        <v>40382147</v>
      </c>
      <c r="AC17" s="36">
        <v>6397201</v>
      </c>
      <c r="AD17" s="38">
        <v>33984946</v>
      </c>
      <c r="AE17" s="39">
        <v>2038901</v>
      </c>
      <c r="AF17" s="36">
        <v>7221</v>
      </c>
      <c r="AG17" s="36">
        <v>368</v>
      </c>
      <c r="AH17" s="36">
        <v>2667</v>
      </c>
      <c r="AI17" s="36">
        <v>152476</v>
      </c>
      <c r="AJ17" s="36">
        <v>132</v>
      </c>
      <c r="AK17" s="37">
        <v>162864</v>
      </c>
      <c r="AL17" s="36">
        <v>7</v>
      </c>
      <c r="AM17" s="36">
        <v>547</v>
      </c>
      <c r="AN17" s="38">
        <v>1079</v>
      </c>
      <c r="AO17" s="35">
        <v>0</v>
      </c>
      <c r="AP17" s="36">
        <v>1870308</v>
      </c>
      <c r="AQ17" s="36">
        <v>4096</v>
      </c>
      <c r="AR17" s="40">
        <v>1874404</v>
      </c>
      <c r="AS17" s="39">
        <v>1535</v>
      </c>
      <c r="AT17" s="36">
        <v>138</v>
      </c>
      <c r="AU17" s="37">
        <v>1673</v>
      </c>
      <c r="AV17" s="36">
        <v>2</v>
      </c>
      <c r="AW17" s="36">
        <v>3144795</v>
      </c>
      <c r="AX17" s="36">
        <v>1696174</v>
      </c>
      <c r="AY17" s="38">
        <v>1448621</v>
      </c>
      <c r="AZ17" s="39">
        <v>86850</v>
      </c>
      <c r="BA17" s="36">
        <v>3282</v>
      </c>
      <c r="BB17" s="36">
        <v>27</v>
      </c>
      <c r="BC17" s="36">
        <v>872</v>
      </c>
      <c r="BD17" s="36">
        <v>2441</v>
      </c>
      <c r="BE17" s="36">
        <v>2</v>
      </c>
      <c r="BF17" s="37">
        <v>6624</v>
      </c>
      <c r="BG17" s="36">
        <v>7</v>
      </c>
      <c r="BH17" s="36">
        <v>59</v>
      </c>
      <c r="BI17" s="38">
        <v>4</v>
      </c>
      <c r="BJ17" s="35">
        <v>0</v>
      </c>
      <c r="BK17" s="36">
        <v>78930</v>
      </c>
      <c r="BL17" s="36">
        <v>1226</v>
      </c>
      <c r="BM17" s="40">
        <v>80156</v>
      </c>
      <c r="BN17" s="39">
        <v>1548</v>
      </c>
      <c r="BO17" s="36">
        <v>30</v>
      </c>
      <c r="BP17" s="37">
        <v>1578</v>
      </c>
      <c r="BQ17" s="36">
        <v>0</v>
      </c>
      <c r="BR17" s="36">
        <v>8659150</v>
      </c>
      <c r="BS17" s="36">
        <v>2305715</v>
      </c>
      <c r="BT17" s="38">
        <v>6353435</v>
      </c>
      <c r="BU17" s="39">
        <v>381137</v>
      </c>
      <c r="BV17" s="36">
        <v>2410</v>
      </c>
      <c r="BW17" s="36">
        <v>194</v>
      </c>
      <c r="BX17" s="36">
        <v>1795</v>
      </c>
      <c r="BY17" s="36">
        <v>18665</v>
      </c>
      <c r="BZ17" s="36">
        <v>59</v>
      </c>
      <c r="CA17" s="37">
        <v>23123</v>
      </c>
      <c r="CB17" s="36">
        <v>0</v>
      </c>
      <c r="CC17" s="36">
        <v>102</v>
      </c>
      <c r="CD17" s="38">
        <v>232</v>
      </c>
      <c r="CE17" s="35">
        <v>0</v>
      </c>
      <c r="CF17" s="36">
        <v>354810</v>
      </c>
      <c r="CG17" s="36">
        <v>2870</v>
      </c>
      <c r="CH17" s="40">
        <v>357680</v>
      </c>
      <c r="CI17" s="39">
        <v>446</v>
      </c>
      <c r="CJ17" s="36">
        <v>0</v>
      </c>
      <c r="CK17" s="37">
        <v>446</v>
      </c>
      <c r="CL17" s="36">
        <v>0</v>
      </c>
      <c r="CM17" s="36">
        <v>4464295</v>
      </c>
      <c r="CN17" s="36">
        <v>712821</v>
      </c>
      <c r="CO17" s="38">
        <v>3751474</v>
      </c>
      <c r="CP17" s="39">
        <v>225068</v>
      </c>
      <c r="CQ17" s="36">
        <v>669</v>
      </c>
      <c r="CR17" s="36">
        <v>34</v>
      </c>
      <c r="CS17" s="36">
        <v>0</v>
      </c>
      <c r="CT17" s="36">
        <v>11619</v>
      </c>
      <c r="CU17" s="36">
        <v>0</v>
      </c>
      <c r="CV17" s="37">
        <v>12322</v>
      </c>
      <c r="CW17" s="36">
        <v>0</v>
      </c>
      <c r="CX17" s="36">
        <v>40</v>
      </c>
      <c r="CY17" s="38">
        <v>183</v>
      </c>
      <c r="CZ17" s="35">
        <v>0</v>
      </c>
      <c r="DA17" s="36">
        <v>212523</v>
      </c>
      <c r="DB17" s="36">
        <v>0</v>
      </c>
      <c r="DC17" s="40">
        <v>212523</v>
      </c>
      <c r="DD17" s="39">
        <v>848</v>
      </c>
      <c r="DE17" s="36">
        <v>0</v>
      </c>
      <c r="DF17" s="37">
        <v>848</v>
      </c>
      <c r="DG17" s="36">
        <v>0</v>
      </c>
      <c r="DH17" s="36">
        <v>24113907</v>
      </c>
      <c r="DI17" s="36">
        <v>1682491</v>
      </c>
      <c r="DJ17" s="38">
        <v>22431416</v>
      </c>
      <c r="DK17" s="39">
        <v>1345846</v>
      </c>
      <c r="DL17" s="36">
        <v>860</v>
      </c>
      <c r="DM17" s="36">
        <v>113</v>
      </c>
      <c r="DN17" s="36">
        <v>0</v>
      </c>
      <c r="DO17" s="36">
        <v>119751</v>
      </c>
      <c r="DP17" s="36">
        <v>71</v>
      </c>
      <c r="DQ17" s="37">
        <v>120795</v>
      </c>
      <c r="DR17" s="36">
        <v>0</v>
      </c>
      <c r="DS17" s="36">
        <v>346</v>
      </c>
      <c r="DT17" s="38">
        <v>660</v>
      </c>
      <c r="DU17" s="35">
        <v>0</v>
      </c>
      <c r="DV17" s="36">
        <v>1224045</v>
      </c>
      <c r="DW17" s="36">
        <v>0</v>
      </c>
      <c r="DX17" s="40">
        <v>1224045</v>
      </c>
    </row>
    <row r="18" spans="1:128" s="16" customFormat="1" ht="12.6" customHeight="1" x14ac:dyDescent="0.15">
      <c r="A18" s="17">
        <v>6</v>
      </c>
      <c r="B18" s="18" t="s">
        <v>68</v>
      </c>
      <c r="C18" s="29">
        <v>5</v>
      </c>
      <c r="D18" s="30">
        <v>0</v>
      </c>
      <c r="E18" s="31">
        <v>5</v>
      </c>
      <c r="F18" s="30">
        <v>0</v>
      </c>
      <c r="G18" s="30">
        <v>800731</v>
      </c>
      <c r="H18" s="30">
        <v>9231</v>
      </c>
      <c r="I18" s="32">
        <v>791500</v>
      </c>
      <c r="J18" s="33">
        <v>47490</v>
      </c>
      <c r="K18" s="30">
        <v>0</v>
      </c>
      <c r="L18" s="30">
        <v>0</v>
      </c>
      <c r="M18" s="30">
        <v>0</v>
      </c>
      <c r="N18" s="30">
        <v>1629</v>
      </c>
      <c r="O18" s="30">
        <v>0</v>
      </c>
      <c r="P18" s="31">
        <v>1629</v>
      </c>
      <c r="Q18" s="30">
        <v>0</v>
      </c>
      <c r="R18" s="30">
        <v>0</v>
      </c>
      <c r="S18" s="32">
        <v>54</v>
      </c>
      <c r="T18" s="29">
        <v>0</v>
      </c>
      <c r="U18" s="30">
        <v>45807</v>
      </c>
      <c r="V18" s="30">
        <v>0</v>
      </c>
      <c r="W18" s="34">
        <v>45807</v>
      </c>
      <c r="X18" s="33">
        <v>6565</v>
      </c>
      <c r="Y18" s="30">
        <v>299</v>
      </c>
      <c r="Z18" s="31">
        <v>6864</v>
      </c>
      <c r="AA18" s="30">
        <v>11</v>
      </c>
      <c r="AB18" s="30">
        <v>31856078</v>
      </c>
      <c r="AC18" s="30">
        <v>7154002</v>
      </c>
      <c r="AD18" s="32">
        <v>24702076</v>
      </c>
      <c r="AE18" s="33">
        <v>1481889</v>
      </c>
      <c r="AF18" s="30">
        <v>11727</v>
      </c>
      <c r="AG18" s="30">
        <v>174</v>
      </c>
      <c r="AH18" s="30">
        <v>4079</v>
      </c>
      <c r="AI18" s="30">
        <v>62975</v>
      </c>
      <c r="AJ18" s="30">
        <v>6</v>
      </c>
      <c r="AK18" s="31">
        <v>78961</v>
      </c>
      <c r="AL18" s="30">
        <v>111</v>
      </c>
      <c r="AM18" s="30">
        <v>478</v>
      </c>
      <c r="AN18" s="32">
        <v>979</v>
      </c>
      <c r="AO18" s="29">
        <v>212</v>
      </c>
      <c r="AP18" s="30">
        <v>1393049</v>
      </c>
      <c r="AQ18" s="30">
        <v>8099</v>
      </c>
      <c r="AR18" s="34">
        <v>1401148</v>
      </c>
      <c r="AS18" s="33">
        <v>3429</v>
      </c>
      <c r="AT18" s="30">
        <v>250</v>
      </c>
      <c r="AU18" s="31">
        <v>3679</v>
      </c>
      <c r="AV18" s="30">
        <v>11</v>
      </c>
      <c r="AW18" s="30">
        <v>5227301</v>
      </c>
      <c r="AX18" s="30">
        <v>2921354</v>
      </c>
      <c r="AY18" s="32">
        <v>2305947</v>
      </c>
      <c r="AZ18" s="33">
        <v>138257</v>
      </c>
      <c r="BA18" s="30">
        <v>7009</v>
      </c>
      <c r="BB18" s="30">
        <v>30</v>
      </c>
      <c r="BC18" s="30">
        <v>1930</v>
      </c>
      <c r="BD18" s="30">
        <v>2684</v>
      </c>
      <c r="BE18" s="30">
        <v>0</v>
      </c>
      <c r="BF18" s="31">
        <v>11653</v>
      </c>
      <c r="BG18" s="30">
        <v>111</v>
      </c>
      <c r="BH18" s="30">
        <v>22</v>
      </c>
      <c r="BI18" s="32">
        <v>49</v>
      </c>
      <c r="BJ18" s="29">
        <v>0</v>
      </c>
      <c r="BK18" s="30">
        <v>124242</v>
      </c>
      <c r="BL18" s="30">
        <v>2180</v>
      </c>
      <c r="BM18" s="34">
        <v>126422</v>
      </c>
      <c r="BN18" s="33">
        <v>1984</v>
      </c>
      <c r="BO18" s="30">
        <v>49</v>
      </c>
      <c r="BP18" s="31">
        <v>2033</v>
      </c>
      <c r="BQ18" s="30">
        <v>0</v>
      </c>
      <c r="BR18" s="30">
        <v>10741559</v>
      </c>
      <c r="BS18" s="30">
        <v>2593268</v>
      </c>
      <c r="BT18" s="32">
        <v>8148291</v>
      </c>
      <c r="BU18" s="33">
        <v>488811</v>
      </c>
      <c r="BV18" s="30">
        <v>3090</v>
      </c>
      <c r="BW18" s="30">
        <v>90</v>
      </c>
      <c r="BX18" s="30">
        <v>2149</v>
      </c>
      <c r="BY18" s="30">
        <v>18848</v>
      </c>
      <c r="BZ18" s="30">
        <v>6</v>
      </c>
      <c r="CA18" s="31">
        <v>24183</v>
      </c>
      <c r="CB18" s="30">
        <v>0</v>
      </c>
      <c r="CC18" s="30">
        <v>189</v>
      </c>
      <c r="CD18" s="32">
        <v>57</v>
      </c>
      <c r="CE18" s="29">
        <v>212</v>
      </c>
      <c r="CF18" s="30">
        <v>458251</v>
      </c>
      <c r="CG18" s="30">
        <v>5919</v>
      </c>
      <c r="CH18" s="34">
        <v>464170</v>
      </c>
      <c r="CI18" s="33">
        <v>613</v>
      </c>
      <c r="CJ18" s="30">
        <v>0</v>
      </c>
      <c r="CK18" s="31">
        <v>613</v>
      </c>
      <c r="CL18" s="30">
        <v>0</v>
      </c>
      <c r="CM18" s="30">
        <v>5947654</v>
      </c>
      <c r="CN18" s="30">
        <v>813051</v>
      </c>
      <c r="CO18" s="32">
        <v>5134603</v>
      </c>
      <c r="CP18" s="33">
        <v>308050</v>
      </c>
      <c r="CQ18" s="30">
        <v>920</v>
      </c>
      <c r="CR18" s="30">
        <v>15</v>
      </c>
      <c r="CS18" s="30">
        <v>0</v>
      </c>
      <c r="CT18" s="30">
        <v>10170</v>
      </c>
      <c r="CU18" s="30">
        <v>0</v>
      </c>
      <c r="CV18" s="31">
        <v>11105</v>
      </c>
      <c r="CW18" s="30">
        <v>0</v>
      </c>
      <c r="CX18" s="30">
        <v>71</v>
      </c>
      <c r="CY18" s="32">
        <v>118</v>
      </c>
      <c r="CZ18" s="29">
        <v>0</v>
      </c>
      <c r="DA18" s="30">
        <v>296756</v>
      </c>
      <c r="DB18" s="30">
        <v>0</v>
      </c>
      <c r="DC18" s="34">
        <v>296756</v>
      </c>
      <c r="DD18" s="33">
        <v>539</v>
      </c>
      <c r="DE18" s="30">
        <v>0</v>
      </c>
      <c r="DF18" s="31">
        <v>539</v>
      </c>
      <c r="DG18" s="30">
        <v>0</v>
      </c>
      <c r="DH18" s="30">
        <v>9939564</v>
      </c>
      <c r="DI18" s="30">
        <v>826329</v>
      </c>
      <c r="DJ18" s="32">
        <v>9113235</v>
      </c>
      <c r="DK18" s="33">
        <v>546771</v>
      </c>
      <c r="DL18" s="30">
        <v>708</v>
      </c>
      <c r="DM18" s="30">
        <v>39</v>
      </c>
      <c r="DN18" s="30">
        <v>0</v>
      </c>
      <c r="DO18" s="30">
        <v>31273</v>
      </c>
      <c r="DP18" s="30">
        <v>0</v>
      </c>
      <c r="DQ18" s="31">
        <v>32020</v>
      </c>
      <c r="DR18" s="30">
        <v>0</v>
      </c>
      <c r="DS18" s="30">
        <v>196</v>
      </c>
      <c r="DT18" s="32">
        <v>755</v>
      </c>
      <c r="DU18" s="29">
        <v>0</v>
      </c>
      <c r="DV18" s="30">
        <v>513800</v>
      </c>
      <c r="DW18" s="30">
        <v>0</v>
      </c>
      <c r="DX18" s="34">
        <v>513800</v>
      </c>
    </row>
    <row r="19" spans="1:128" s="16" customFormat="1" ht="12.6" customHeight="1" x14ac:dyDescent="0.15">
      <c r="A19" s="19">
        <v>7</v>
      </c>
      <c r="B19" s="20" t="s">
        <v>69</v>
      </c>
      <c r="C19" s="35">
        <v>3</v>
      </c>
      <c r="D19" s="36">
        <v>0</v>
      </c>
      <c r="E19" s="37">
        <v>3</v>
      </c>
      <c r="F19" s="36">
        <v>0</v>
      </c>
      <c r="G19" s="36">
        <v>362382</v>
      </c>
      <c r="H19" s="36">
        <v>7448</v>
      </c>
      <c r="I19" s="38">
        <v>354934</v>
      </c>
      <c r="J19" s="39">
        <v>21297</v>
      </c>
      <c r="K19" s="36">
        <v>0</v>
      </c>
      <c r="L19" s="36">
        <v>0</v>
      </c>
      <c r="M19" s="36">
        <v>0</v>
      </c>
      <c r="N19" s="36">
        <v>3911</v>
      </c>
      <c r="O19" s="36">
        <v>0</v>
      </c>
      <c r="P19" s="37">
        <v>3911</v>
      </c>
      <c r="Q19" s="36">
        <v>0</v>
      </c>
      <c r="R19" s="36">
        <v>6</v>
      </c>
      <c r="S19" s="38">
        <v>20</v>
      </c>
      <c r="T19" s="35">
        <v>0</v>
      </c>
      <c r="U19" s="36">
        <v>17360</v>
      </c>
      <c r="V19" s="36">
        <v>0</v>
      </c>
      <c r="W19" s="40">
        <v>17360</v>
      </c>
      <c r="X19" s="39">
        <v>5924</v>
      </c>
      <c r="Y19" s="36">
        <v>396</v>
      </c>
      <c r="Z19" s="37">
        <v>6320</v>
      </c>
      <c r="AA19" s="36">
        <v>3</v>
      </c>
      <c r="AB19" s="36">
        <v>30463759</v>
      </c>
      <c r="AC19" s="36">
        <v>7639329</v>
      </c>
      <c r="AD19" s="38">
        <v>22824430</v>
      </c>
      <c r="AE19" s="39">
        <v>1369200</v>
      </c>
      <c r="AF19" s="36">
        <v>11567</v>
      </c>
      <c r="AG19" s="36">
        <v>149</v>
      </c>
      <c r="AH19" s="36">
        <v>6108</v>
      </c>
      <c r="AI19" s="36">
        <v>56991</v>
      </c>
      <c r="AJ19" s="36">
        <v>5</v>
      </c>
      <c r="AK19" s="37">
        <v>74820</v>
      </c>
      <c r="AL19" s="36">
        <v>24</v>
      </c>
      <c r="AM19" s="36">
        <v>225</v>
      </c>
      <c r="AN19" s="38">
        <v>873</v>
      </c>
      <c r="AO19" s="35">
        <v>0</v>
      </c>
      <c r="AP19" s="36">
        <v>1283202</v>
      </c>
      <c r="AQ19" s="36">
        <v>10056</v>
      </c>
      <c r="AR19" s="40">
        <v>1293258</v>
      </c>
      <c r="AS19" s="39">
        <v>2796</v>
      </c>
      <c r="AT19" s="36">
        <v>327</v>
      </c>
      <c r="AU19" s="37">
        <v>3123</v>
      </c>
      <c r="AV19" s="36">
        <v>3</v>
      </c>
      <c r="AW19" s="36">
        <v>5842403</v>
      </c>
      <c r="AX19" s="36">
        <v>3205829</v>
      </c>
      <c r="AY19" s="38">
        <v>2636574</v>
      </c>
      <c r="AZ19" s="39">
        <v>158062</v>
      </c>
      <c r="BA19" s="36">
        <v>6771</v>
      </c>
      <c r="BB19" s="36">
        <v>24</v>
      </c>
      <c r="BC19" s="36">
        <v>2490</v>
      </c>
      <c r="BD19" s="36">
        <v>3430</v>
      </c>
      <c r="BE19" s="36">
        <v>3</v>
      </c>
      <c r="BF19" s="37">
        <v>12718</v>
      </c>
      <c r="BG19" s="36">
        <v>24</v>
      </c>
      <c r="BH19" s="36">
        <v>29</v>
      </c>
      <c r="BI19" s="38">
        <v>55</v>
      </c>
      <c r="BJ19" s="35">
        <v>0</v>
      </c>
      <c r="BK19" s="36">
        <v>142331</v>
      </c>
      <c r="BL19" s="36">
        <v>2905</v>
      </c>
      <c r="BM19" s="40">
        <v>145236</v>
      </c>
      <c r="BN19" s="39">
        <v>2173</v>
      </c>
      <c r="BO19" s="36">
        <v>69</v>
      </c>
      <c r="BP19" s="37">
        <v>2242</v>
      </c>
      <c r="BQ19" s="36">
        <v>0</v>
      </c>
      <c r="BR19" s="36">
        <v>11585167</v>
      </c>
      <c r="BS19" s="36">
        <v>3044022</v>
      </c>
      <c r="BT19" s="38">
        <v>8541145</v>
      </c>
      <c r="BU19" s="39">
        <v>512374</v>
      </c>
      <c r="BV19" s="36">
        <v>3444</v>
      </c>
      <c r="BW19" s="36">
        <v>108</v>
      </c>
      <c r="BX19" s="36">
        <v>3618</v>
      </c>
      <c r="BY19" s="36">
        <v>17654</v>
      </c>
      <c r="BZ19" s="36">
        <v>1</v>
      </c>
      <c r="CA19" s="37">
        <v>24825</v>
      </c>
      <c r="CB19" s="36">
        <v>0</v>
      </c>
      <c r="CC19" s="36">
        <v>34</v>
      </c>
      <c r="CD19" s="38">
        <v>77</v>
      </c>
      <c r="CE19" s="35">
        <v>0</v>
      </c>
      <c r="CF19" s="36">
        <v>480287</v>
      </c>
      <c r="CG19" s="36">
        <v>7151</v>
      </c>
      <c r="CH19" s="40">
        <v>487438</v>
      </c>
      <c r="CI19" s="39">
        <v>509</v>
      </c>
      <c r="CJ19" s="36">
        <v>0</v>
      </c>
      <c r="CK19" s="37">
        <v>509</v>
      </c>
      <c r="CL19" s="36">
        <v>0</v>
      </c>
      <c r="CM19" s="36">
        <v>4948359</v>
      </c>
      <c r="CN19" s="36">
        <v>676935</v>
      </c>
      <c r="CO19" s="38">
        <v>4271424</v>
      </c>
      <c r="CP19" s="39">
        <v>256264</v>
      </c>
      <c r="CQ19" s="36">
        <v>763</v>
      </c>
      <c r="CR19" s="36">
        <v>7</v>
      </c>
      <c r="CS19" s="36">
        <v>0</v>
      </c>
      <c r="CT19" s="36">
        <v>6497</v>
      </c>
      <c r="CU19" s="36">
        <v>1</v>
      </c>
      <c r="CV19" s="37">
        <v>7268</v>
      </c>
      <c r="CW19" s="36">
        <v>0</v>
      </c>
      <c r="CX19" s="36">
        <v>41</v>
      </c>
      <c r="CY19" s="38">
        <v>359</v>
      </c>
      <c r="CZ19" s="35">
        <v>0</v>
      </c>
      <c r="DA19" s="36">
        <v>248596</v>
      </c>
      <c r="DB19" s="36">
        <v>0</v>
      </c>
      <c r="DC19" s="40">
        <v>248596</v>
      </c>
      <c r="DD19" s="39">
        <v>446</v>
      </c>
      <c r="DE19" s="36">
        <v>0</v>
      </c>
      <c r="DF19" s="37">
        <v>446</v>
      </c>
      <c r="DG19" s="36">
        <v>0</v>
      </c>
      <c r="DH19" s="36">
        <v>8087830</v>
      </c>
      <c r="DI19" s="36">
        <v>712543</v>
      </c>
      <c r="DJ19" s="38">
        <v>7375287</v>
      </c>
      <c r="DK19" s="39">
        <v>442500</v>
      </c>
      <c r="DL19" s="36">
        <v>589</v>
      </c>
      <c r="DM19" s="36">
        <v>10</v>
      </c>
      <c r="DN19" s="36">
        <v>0</v>
      </c>
      <c r="DO19" s="36">
        <v>29410</v>
      </c>
      <c r="DP19" s="36">
        <v>0</v>
      </c>
      <c r="DQ19" s="37">
        <v>30009</v>
      </c>
      <c r="DR19" s="36">
        <v>0</v>
      </c>
      <c r="DS19" s="36">
        <v>121</v>
      </c>
      <c r="DT19" s="38">
        <v>382</v>
      </c>
      <c r="DU19" s="35">
        <v>0</v>
      </c>
      <c r="DV19" s="36">
        <v>411988</v>
      </c>
      <c r="DW19" s="36">
        <v>0</v>
      </c>
      <c r="DX19" s="40">
        <v>411988</v>
      </c>
    </row>
    <row r="20" spans="1:128" s="16" customFormat="1" ht="12.6" customHeight="1" x14ac:dyDescent="0.15">
      <c r="A20" s="17">
        <v>8</v>
      </c>
      <c r="B20" s="18" t="s">
        <v>70</v>
      </c>
      <c r="C20" s="29">
        <v>13</v>
      </c>
      <c r="D20" s="30">
        <v>0</v>
      </c>
      <c r="E20" s="31">
        <v>13</v>
      </c>
      <c r="F20" s="30">
        <v>0</v>
      </c>
      <c r="G20" s="30">
        <v>2163347</v>
      </c>
      <c r="H20" s="30">
        <v>34068</v>
      </c>
      <c r="I20" s="32">
        <v>2129279</v>
      </c>
      <c r="J20" s="33">
        <v>127756</v>
      </c>
      <c r="K20" s="30">
        <v>0</v>
      </c>
      <c r="L20" s="30">
        <v>0</v>
      </c>
      <c r="M20" s="30">
        <v>0</v>
      </c>
      <c r="N20" s="30">
        <v>6587</v>
      </c>
      <c r="O20" s="30">
        <v>0</v>
      </c>
      <c r="P20" s="31">
        <v>6587</v>
      </c>
      <c r="Q20" s="30">
        <v>0</v>
      </c>
      <c r="R20" s="30">
        <v>0</v>
      </c>
      <c r="S20" s="32">
        <v>0</v>
      </c>
      <c r="T20" s="29">
        <v>0</v>
      </c>
      <c r="U20" s="30">
        <v>121169</v>
      </c>
      <c r="V20" s="30">
        <v>0</v>
      </c>
      <c r="W20" s="34">
        <v>121169</v>
      </c>
      <c r="X20" s="33">
        <v>9614</v>
      </c>
      <c r="Y20" s="30">
        <v>669</v>
      </c>
      <c r="Z20" s="31">
        <v>10283</v>
      </c>
      <c r="AA20" s="30">
        <v>5</v>
      </c>
      <c r="AB20" s="30">
        <v>58592099</v>
      </c>
      <c r="AC20" s="30">
        <v>13183872</v>
      </c>
      <c r="AD20" s="32">
        <v>45408227</v>
      </c>
      <c r="AE20" s="33">
        <v>2724061</v>
      </c>
      <c r="AF20" s="30">
        <v>18623</v>
      </c>
      <c r="AG20" s="30">
        <v>331</v>
      </c>
      <c r="AH20" s="30">
        <v>11735</v>
      </c>
      <c r="AI20" s="30">
        <v>152512</v>
      </c>
      <c r="AJ20" s="30">
        <v>85</v>
      </c>
      <c r="AK20" s="31">
        <v>183286</v>
      </c>
      <c r="AL20" s="30">
        <v>91</v>
      </c>
      <c r="AM20" s="30">
        <v>453</v>
      </c>
      <c r="AN20" s="32">
        <v>1057</v>
      </c>
      <c r="AO20" s="29">
        <v>94</v>
      </c>
      <c r="AP20" s="30">
        <v>2520542</v>
      </c>
      <c r="AQ20" s="30">
        <v>18538</v>
      </c>
      <c r="AR20" s="34">
        <v>2539080</v>
      </c>
      <c r="AS20" s="33">
        <v>4150</v>
      </c>
      <c r="AT20" s="30">
        <v>562</v>
      </c>
      <c r="AU20" s="31">
        <v>4712</v>
      </c>
      <c r="AV20" s="30">
        <v>5</v>
      </c>
      <c r="AW20" s="30">
        <v>9073501</v>
      </c>
      <c r="AX20" s="30">
        <v>5024202</v>
      </c>
      <c r="AY20" s="32">
        <v>4049299</v>
      </c>
      <c r="AZ20" s="33">
        <v>242762</v>
      </c>
      <c r="BA20" s="30">
        <v>10393</v>
      </c>
      <c r="BB20" s="30">
        <v>73</v>
      </c>
      <c r="BC20" s="30">
        <v>6203</v>
      </c>
      <c r="BD20" s="30">
        <v>5801</v>
      </c>
      <c r="BE20" s="30">
        <v>0</v>
      </c>
      <c r="BF20" s="31">
        <v>22470</v>
      </c>
      <c r="BG20" s="30">
        <v>91</v>
      </c>
      <c r="BH20" s="30">
        <v>153</v>
      </c>
      <c r="BI20" s="32">
        <v>86</v>
      </c>
      <c r="BJ20" s="29">
        <v>94</v>
      </c>
      <c r="BK20" s="30">
        <v>212655</v>
      </c>
      <c r="BL20" s="30">
        <v>7213</v>
      </c>
      <c r="BM20" s="34">
        <v>219868</v>
      </c>
      <c r="BN20" s="33">
        <v>3617</v>
      </c>
      <c r="BO20" s="30">
        <v>107</v>
      </c>
      <c r="BP20" s="31">
        <v>3724</v>
      </c>
      <c r="BQ20" s="30">
        <v>0</v>
      </c>
      <c r="BR20" s="30">
        <v>19491993</v>
      </c>
      <c r="BS20" s="30">
        <v>5187403</v>
      </c>
      <c r="BT20" s="32">
        <v>14304590</v>
      </c>
      <c r="BU20" s="33">
        <v>858119</v>
      </c>
      <c r="BV20" s="30">
        <v>5754</v>
      </c>
      <c r="BW20" s="30">
        <v>126</v>
      </c>
      <c r="BX20" s="30">
        <v>5532</v>
      </c>
      <c r="BY20" s="30">
        <v>34558</v>
      </c>
      <c r="BZ20" s="30">
        <v>85</v>
      </c>
      <c r="CA20" s="31">
        <v>46055</v>
      </c>
      <c r="CB20" s="30">
        <v>0</v>
      </c>
      <c r="CC20" s="30">
        <v>130</v>
      </c>
      <c r="CD20" s="32">
        <v>136</v>
      </c>
      <c r="CE20" s="29">
        <v>0</v>
      </c>
      <c r="CF20" s="30">
        <v>800473</v>
      </c>
      <c r="CG20" s="30">
        <v>11325</v>
      </c>
      <c r="CH20" s="34">
        <v>811798</v>
      </c>
      <c r="CI20" s="33">
        <v>889</v>
      </c>
      <c r="CJ20" s="30">
        <v>0</v>
      </c>
      <c r="CK20" s="31">
        <v>889</v>
      </c>
      <c r="CL20" s="30">
        <v>0</v>
      </c>
      <c r="CM20" s="30">
        <v>8716614</v>
      </c>
      <c r="CN20" s="30">
        <v>1250343</v>
      </c>
      <c r="CO20" s="32">
        <v>7466271</v>
      </c>
      <c r="CP20" s="33">
        <v>447938</v>
      </c>
      <c r="CQ20" s="30">
        <v>1334</v>
      </c>
      <c r="CR20" s="30">
        <v>14</v>
      </c>
      <c r="CS20" s="30">
        <v>0</v>
      </c>
      <c r="CT20" s="30">
        <v>16670</v>
      </c>
      <c r="CU20" s="30">
        <v>0</v>
      </c>
      <c r="CV20" s="31">
        <v>18018</v>
      </c>
      <c r="CW20" s="30">
        <v>0</v>
      </c>
      <c r="CX20" s="30">
        <v>56</v>
      </c>
      <c r="CY20" s="32">
        <v>331</v>
      </c>
      <c r="CZ20" s="29">
        <v>0</v>
      </c>
      <c r="DA20" s="30">
        <v>429533</v>
      </c>
      <c r="DB20" s="30">
        <v>0</v>
      </c>
      <c r="DC20" s="34">
        <v>429533</v>
      </c>
      <c r="DD20" s="33">
        <v>958</v>
      </c>
      <c r="DE20" s="30">
        <v>0</v>
      </c>
      <c r="DF20" s="31">
        <v>958</v>
      </c>
      <c r="DG20" s="30">
        <v>0</v>
      </c>
      <c r="DH20" s="30">
        <v>21309991</v>
      </c>
      <c r="DI20" s="30">
        <v>1721924</v>
      </c>
      <c r="DJ20" s="32">
        <v>19588067</v>
      </c>
      <c r="DK20" s="33">
        <v>1175242</v>
      </c>
      <c r="DL20" s="30">
        <v>1142</v>
      </c>
      <c r="DM20" s="30">
        <v>118</v>
      </c>
      <c r="DN20" s="30">
        <v>0</v>
      </c>
      <c r="DO20" s="30">
        <v>95483</v>
      </c>
      <c r="DP20" s="30">
        <v>0</v>
      </c>
      <c r="DQ20" s="31">
        <v>96743</v>
      </c>
      <c r="DR20" s="30">
        <v>0</v>
      </c>
      <c r="DS20" s="30">
        <v>114</v>
      </c>
      <c r="DT20" s="32">
        <v>504</v>
      </c>
      <c r="DU20" s="29">
        <v>0</v>
      </c>
      <c r="DV20" s="30">
        <v>1077881</v>
      </c>
      <c r="DW20" s="30">
        <v>0</v>
      </c>
      <c r="DX20" s="34">
        <v>1077881</v>
      </c>
    </row>
    <row r="21" spans="1:128" s="16" customFormat="1" ht="12.6" customHeight="1" x14ac:dyDescent="0.15">
      <c r="A21" s="19">
        <v>9</v>
      </c>
      <c r="B21" s="20" t="s">
        <v>71</v>
      </c>
      <c r="C21" s="35">
        <v>31</v>
      </c>
      <c r="D21" s="36">
        <v>0</v>
      </c>
      <c r="E21" s="37">
        <v>31</v>
      </c>
      <c r="F21" s="36">
        <v>0</v>
      </c>
      <c r="G21" s="36">
        <v>6423022</v>
      </c>
      <c r="H21" s="36">
        <v>63889</v>
      </c>
      <c r="I21" s="38">
        <v>6359133</v>
      </c>
      <c r="J21" s="39">
        <v>381547</v>
      </c>
      <c r="K21" s="36">
        <v>0</v>
      </c>
      <c r="L21" s="36">
        <v>0</v>
      </c>
      <c r="M21" s="36">
        <v>0</v>
      </c>
      <c r="N21" s="36">
        <v>14918</v>
      </c>
      <c r="O21" s="36">
        <v>0</v>
      </c>
      <c r="P21" s="37">
        <v>14918</v>
      </c>
      <c r="Q21" s="36">
        <v>0</v>
      </c>
      <c r="R21" s="36">
        <v>92</v>
      </c>
      <c r="S21" s="38">
        <v>228</v>
      </c>
      <c r="T21" s="35">
        <v>0</v>
      </c>
      <c r="U21" s="36">
        <v>366309</v>
      </c>
      <c r="V21" s="36">
        <v>0</v>
      </c>
      <c r="W21" s="40">
        <v>366309</v>
      </c>
      <c r="X21" s="39">
        <v>9154</v>
      </c>
      <c r="Y21" s="36">
        <v>264</v>
      </c>
      <c r="Z21" s="37">
        <v>9418</v>
      </c>
      <c r="AA21" s="36">
        <v>8</v>
      </c>
      <c r="AB21" s="36">
        <v>63384197</v>
      </c>
      <c r="AC21" s="36">
        <v>11910753</v>
      </c>
      <c r="AD21" s="38">
        <v>51473444</v>
      </c>
      <c r="AE21" s="39">
        <v>3088008</v>
      </c>
      <c r="AF21" s="36">
        <v>15861</v>
      </c>
      <c r="AG21" s="36">
        <v>238</v>
      </c>
      <c r="AH21" s="36">
        <v>7085</v>
      </c>
      <c r="AI21" s="36">
        <v>173197</v>
      </c>
      <c r="AJ21" s="36">
        <v>478</v>
      </c>
      <c r="AK21" s="37">
        <v>196859</v>
      </c>
      <c r="AL21" s="36">
        <v>123</v>
      </c>
      <c r="AM21" s="36">
        <v>806</v>
      </c>
      <c r="AN21" s="38">
        <v>716</v>
      </c>
      <c r="AO21" s="35">
        <v>0</v>
      </c>
      <c r="AP21" s="36">
        <v>2888660</v>
      </c>
      <c r="AQ21" s="36">
        <v>844</v>
      </c>
      <c r="AR21" s="40">
        <v>2889504</v>
      </c>
      <c r="AS21" s="39">
        <v>3962</v>
      </c>
      <c r="AT21" s="36">
        <v>263</v>
      </c>
      <c r="AU21" s="37">
        <v>4225</v>
      </c>
      <c r="AV21" s="36">
        <v>8</v>
      </c>
      <c r="AW21" s="36">
        <v>8064731</v>
      </c>
      <c r="AX21" s="36">
        <v>4376091</v>
      </c>
      <c r="AY21" s="38">
        <v>3688640</v>
      </c>
      <c r="AZ21" s="39">
        <v>221144</v>
      </c>
      <c r="BA21" s="36">
        <v>8453</v>
      </c>
      <c r="BB21" s="36">
        <v>40</v>
      </c>
      <c r="BC21" s="36">
        <v>2661</v>
      </c>
      <c r="BD21" s="36">
        <v>5820</v>
      </c>
      <c r="BE21" s="36">
        <v>0</v>
      </c>
      <c r="BF21" s="37">
        <v>16974</v>
      </c>
      <c r="BG21" s="36">
        <v>123</v>
      </c>
      <c r="BH21" s="36">
        <v>79</v>
      </c>
      <c r="BI21" s="38">
        <v>20</v>
      </c>
      <c r="BJ21" s="35">
        <v>0</v>
      </c>
      <c r="BK21" s="36">
        <v>203235</v>
      </c>
      <c r="BL21" s="36">
        <v>713</v>
      </c>
      <c r="BM21" s="40">
        <v>203948</v>
      </c>
      <c r="BN21" s="39">
        <v>3310</v>
      </c>
      <c r="BO21" s="36">
        <v>0</v>
      </c>
      <c r="BP21" s="37">
        <v>3310</v>
      </c>
      <c r="BQ21" s="36">
        <v>0</v>
      </c>
      <c r="BR21" s="36">
        <v>17487011</v>
      </c>
      <c r="BS21" s="36">
        <v>4510363</v>
      </c>
      <c r="BT21" s="38">
        <v>12976648</v>
      </c>
      <c r="BU21" s="39">
        <v>778456</v>
      </c>
      <c r="BV21" s="36">
        <v>5014</v>
      </c>
      <c r="BW21" s="36">
        <v>114</v>
      </c>
      <c r="BX21" s="36">
        <v>4424</v>
      </c>
      <c r="BY21" s="36">
        <v>34385</v>
      </c>
      <c r="BZ21" s="36">
        <v>3</v>
      </c>
      <c r="CA21" s="37">
        <v>43940</v>
      </c>
      <c r="CB21" s="36">
        <v>0</v>
      </c>
      <c r="CC21" s="36">
        <v>279</v>
      </c>
      <c r="CD21" s="38">
        <v>179</v>
      </c>
      <c r="CE21" s="35">
        <v>0</v>
      </c>
      <c r="CF21" s="36">
        <v>734058</v>
      </c>
      <c r="CG21" s="36">
        <v>0</v>
      </c>
      <c r="CH21" s="40">
        <v>734058</v>
      </c>
      <c r="CI21" s="39">
        <v>828</v>
      </c>
      <c r="CJ21" s="36">
        <v>0</v>
      </c>
      <c r="CK21" s="37">
        <v>828</v>
      </c>
      <c r="CL21" s="36">
        <v>0</v>
      </c>
      <c r="CM21" s="36">
        <v>8178125</v>
      </c>
      <c r="CN21" s="36">
        <v>1177788</v>
      </c>
      <c r="CO21" s="38">
        <v>7000337</v>
      </c>
      <c r="CP21" s="39">
        <v>419986</v>
      </c>
      <c r="CQ21" s="36">
        <v>1235</v>
      </c>
      <c r="CR21" s="36">
        <v>23</v>
      </c>
      <c r="CS21" s="36">
        <v>0</v>
      </c>
      <c r="CT21" s="36">
        <v>15762</v>
      </c>
      <c r="CU21" s="36">
        <v>0</v>
      </c>
      <c r="CV21" s="37">
        <v>17020</v>
      </c>
      <c r="CW21" s="36">
        <v>0</v>
      </c>
      <c r="CX21" s="36">
        <v>69</v>
      </c>
      <c r="CY21" s="38">
        <v>113</v>
      </c>
      <c r="CZ21" s="35">
        <v>0</v>
      </c>
      <c r="DA21" s="36">
        <v>402784</v>
      </c>
      <c r="DB21" s="36">
        <v>0</v>
      </c>
      <c r="DC21" s="40">
        <v>402784</v>
      </c>
      <c r="DD21" s="39">
        <v>1054</v>
      </c>
      <c r="DE21" s="36">
        <v>1</v>
      </c>
      <c r="DF21" s="37">
        <v>1055</v>
      </c>
      <c r="DG21" s="36">
        <v>0</v>
      </c>
      <c r="DH21" s="36">
        <v>29654330</v>
      </c>
      <c r="DI21" s="36">
        <v>1846511</v>
      </c>
      <c r="DJ21" s="38">
        <v>27807819</v>
      </c>
      <c r="DK21" s="39">
        <v>1668422</v>
      </c>
      <c r="DL21" s="36">
        <v>1159</v>
      </c>
      <c r="DM21" s="36">
        <v>61</v>
      </c>
      <c r="DN21" s="36">
        <v>0</v>
      </c>
      <c r="DO21" s="36">
        <v>117230</v>
      </c>
      <c r="DP21" s="36">
        <v>475</v>
      </c>
      <c r="DQ21" s="37">
        <v>118925</v>
      </c>
      <c r="DR21" s="36">
        <v>0</v>
      </c>
      <c r="DS21" s="36">
        <v>379</v>
      </c>
      <c r="DT21" s="38">
        <v>404</v>
      </c>
      <c r="DU21" s="35">
        <v>0</v>
      </c>
      <c r="DV21" s="36">
        <v>1548583</v>
      </c>
      <c r="DW21" s="36">
        <v>131</v>
      </c>
      <c r="DX21" s="40">
        <v>1548714</v>
      </c>
    </row>
    <row r="22" spans="1:128" s="16" customFormat="1" ht="12.6" customHeight="1" x14ac:dyDescent="0.15">
      <c r="A22" s="17">
        <v>10</v>
      </c>
      <c r="B22" s="18" t="s">
        <v>72</v>
      </c>
      <c r="C22" s="29">
        <v>34</v>
      </c>
      <c r="D22" s="30">
        <v>0</v>
      </c>
      <c r="E22" s="31">
        <v>34</v>
      </c>
      <c r="F22" s="30">
        <v>0</v>
      </c>
      <c r="G22" s="30">
        <v>6239609</v>
      </c>
      <c r="H22" s="30">
        <v>69273</v>
      </c>
      <c r="I22" s="32">
        <v>6170336</v>
      </c>
      <c r="J22" s="33">
        <v>370218</v>
      </c>
      <c r="K22" s="30">
        <v>0</v>
      </c>
      <c r="L22" s="30">
        <v>234</v>
      </c>
      <c r="M22" s="30">
        <v>0</v>
      </c>
      <c r="N22" s="30">
        <v>29948</v>
      </c>
      <c r="O22" s="30">
        <v>0</v>
      </c>
      <c r="P22" s="31">
        <v>30182</v>
      </c>
      <c r="Q22" s="30">
        <v>0</v>
      </c>
      <c r="R22" s="30">
        <v>0</v>
      </c>
      <c r="S22" s="32">
        <v>0</v>
      </c>
      <c r="T22" s="29">
        <v>0</v>
      </c>
      <c r="U22" s="30">
        <v>340036</v>
      </c>
      <c r="V22" s="30">
        <v>0</v>
      </c>
      <c r="W22" s="34">
        <v>340036</v>
      </c>
      <c r="X22" s="33">
        <v>8659</v>
      </c>
      <c r="Y22" s="30">
        <v>351</v>
      </c>
      <c r="Z22" s="31">
        <v>9010</v>
      </c>
      <c r="AA22" s="30">
        <v>9</v>
      </c>
      <c r="AB22" s="30">
        <v>63928553</v>
      </c>
      <c r="AC22" s="30">
        <v>11250970</v>
      </c>
      <c r="AD22" s="32">
        <v>52677583</v>
      </c>
      <c r="AE22" s="33">
        <v>3160274</v>
      </c>
      <c r="AF22" s="30">
        <v>14370</v>
      </c>
      <c r="AG22" s="30">
        <v>551</v>
      </c>
      <c r="AH22" s="30">
        <v>3600</v>
      </c>
      <c r="AI22" s="30">
        <v>191427</v>
      </c>
      <c r="AJ22" s="30">
        <v>70</v>
      </c>
      <c r="AK22" s="31">
        <v>210018</v>
      </c>
      <c r="AL22" s="30">
        <v>143</v>
      </c>
      <c r="AM22" s="30">
        <v>758</v>
      </c>
      <c r="AN22" s="32">
        <v>931</v>
      </c>
      <c r="AO22" s="29">
        <v>0</v>
      </c>
      <c r="AP22" s="30">
        <v>2941770</v>
      </c>
      <c r="AQ22" s="30">
        <v>6654</v>
      </c>
      <c r="AR22" s="34">
        <v>2948424</v>
      </c>
      <c r="AS22" s="33">
        <v>3792</v>
      </c>
      <c r="AT22" s="30">
        <v>313</v>
      </c>
      <c r="AU22" s="31">
        <v>4105</v>
      </c>
      <c r="AV22" s="30">
        <v>9</v>
      </c>
      <c r="AW22" s="30">
        <v>7413264</v>
      </c>
      <c r="AX22" s="30">
        <v>3926864</v>
      </c>
      <c r="AY22" s="32">
        <v>3486400</v>
      </c>
      <c r="AZ22" s="33">
        <v>209017</v>
      </c>
      <c r="BA22" s="30">
        <v>7508</v>
      </c>
      <c r="BB22" s="30">
        <v>85</v>
      </c>
      <c r="BC22" s="30">
        <v>1716</v>
      </c>
      <c r="BD22" s="30">
        <v>5807</v>
      </c>
      <c r="BE22" s="30">
        <v>8</v>
      </c>
      <c r="BF22" s="31">
        <v>15124</v>
      </c>
      <c r="BG22" s="30">
        <v>143</v>
      </c>
      <c r="BH22" s="30">
        <v>102</v>
      </c>
      <c r="BI22" s="32">
        <v>36</v>
      </c>
      <c r="BJ22" s="29">
        <v>0</v>
      </c>
      <c r="BK22" s="30">
        <v>191149</v>
      </c>
      <c r="BL22" s="30">
        <v>2463</v>
      </c>
      <c r="BM22" s="34">
        <v>193612</v>
      </c>
      <c r="BN22" s="33">
        <v>3096</v>
      </c>
      <c r="BO22" s="30">
        <v>38</v>
      </c>
      <c r="BP22" s="31">
        <v>3134</v>
      </c>
      <c r="BQ22" s="30">
        <v>0</v>
      </c>
      <c r="BR22" s="30">
        <v>16380938</v>
      </c>
      <c r="BS22" s="30">
        <v>4226409</v>
      </c>
      <c r="BT22" s="32">
        <v>12154529</v>
      </c>
      <c r="BU22" s="33">
        <v>729137</v>
      </c>
      <c r="BV22" s="30">
        <v>4778</v>
      </c>
      <c r="BW22" s="30">
        <v>154</v>
      </c>
      <c r="BX22" s="30">
        <v>1884</v>
      </c>
      <c r="BY22" s="30">
        <v>31678</v>
      </c>
      <c r="BZ22" s="30">
        <v>34</v>
      </c>
      <c r="CA22" s="31">
        <v>38528</v>
      </c>
      <c r="CB22" s="30">
        <v>0</v>
      </c>
      <c r="CC22" s="30">
        <v>310</v>
      </c>
      <c r="CD22" s="32">
        <v>105</v>
      </c>
      <c r="CE22" s="29">
        <v>0</v>
      </c>
      <c r="CF22" s="30">
        <v>686003</v>
      </c>
      <c r="CG22" s="30">
        <v>4191</v>
      </c>
      <c r="CH22" s="34">
        <v>690194</v>
      </c>
      <c r="CI22" s="33">
        <v>648</v>
      </c>
      <c r="CJ22" s="30">
        <v>0</v>
      </c>
      <c r="CK22" s="31">
        <v>648</v>
      </c>
      <c r="CL22" s="30">
        <v>0</v>
      </c>
      <c r="CM22" s="30">
        <v>6400606</v>
      </c>
      <c r="CN22" s="30">
        <v>994603</v>
      </c>
      <c r="CO22" s="32">
        <v>5406003</v>
      </c>
      <c r="CP22" s="33">
        <v>324332</v>
      </c>
      <c r="CQ22" s="30">
        <v>972</v>
      </c>
      <c r="CR22" s="30">
        <v>2</v>
      </c>
      <c r="CS22" s="30">
        <v>0</v>
      </c>
      <c r="CT22" s="30">
        <v>14687</v>
      </c>
      <c r="CU22" s="30">
        <v>0</v>
      </c>
      <c r="CV22" s="31">
        <v>15661</v>
      </c>
      <c r="CW22" s="30">
        <v>0</v>
      </c>
      <c r="CX22" s="30">
        <v>21</v>
      </c>
      <c r="CY22" s="32">
        <v>188</v>
      </c>
      <c r="CZ22" s="29">
        <v>0</v>
      </c>
      <c r="DA22" s="30">
        <v>308462</v>
      </c>
      <c r="DB22" s="30">
        <v>0</v>
      </c>
      <c r="DC22" s="34">
        <v>308462</v>
      </c>
      <c r="DD22" s="33">
        <v>1123</v>
      </c>
      <c r="DE22" s="30">
        <v>0</v>
      </c>
      <c r="DF22" s="31">
        <v>1123</v>
      </c>
      <c r="DG22" s="30">
        <v>0</v>
      </c>
      <c r="DH22" s="30">
        <v>33733745</v>
      </c>
      <c r="DI22" s="30">
        <v>2103094</v>
      </c>
      <c r="DJ22" s="32">
        <v>31630651</v>
      </c>
      <c r="DK22" s="33">
        <v>1897788</v>
      </c>
      <c r="DL22" s="30">
        <v>1112</v>
      </c>
      <c r="DM22" s="30">
        <v>310</v>
      </c>
      <c r="DN22" s="30">
        <v>0</v>
      </c>
      <c r="DO22" s="30">
        <v>139255</v>
      </c>
      <c r="DP22" s="30">
        <v>28</v>
      </c>
      <c r="DQ22" s="31">
        <v>140705</v>
      </c>
      <c r="DR22" s="30">
        <v>0</v>
      </c>
      <c r="DS22" s="30">
        <v>325</v>
      </c>
      <c r="DT22" s="32">
        <v>602</v>
      </c>
      <c r="DU22" s="29">
        <v>0</v>
      </c>
      <c r="DV22" s="30">
        <v>1756156</v>
      </c>
      <c r="DW22" s="30">
        <v>0</v>
      </c>
      <c r="DX22" s="34">
        <v>1756156</v>
      </c>
    </row>
    <row r="23" spans="1:128" s="16" customFormat="1" ht="12.6" customHeight="1" x14ac:dyDescent="0.15">
      <c r="A23" s="19">
        <v>11</v>
      </c>
      <c r="B23" s="20" t="s">
        <v>73</v>
      </c>
      <c r="C23" s="35">
        <v>13</v>
      </c>
      <c r="D23" s="36">
        <v>0</v>
      </c>
      <c r="E23" s="37">
        <v>13</v>
      </c>
      <c r="F23" s="36">
        <v>0</v>
      </c>
      <c r="G23" s="36">
        <v>2287462</v>
      </c>
      <c r="H23" s="36">
        <v>35479</v>
      </c>
      <c r="I23" s="38">
        <v>2251983</v>
      </c>
      <c r="J23" s="39">
        <v>135119</v>
      </c>
      <c r="K23" s="36">
        <v>0</v>
      </c>
      <c r="L23" s="36">
        <v>40</v>
      </c>
      <c r="M23" s="36">
        <v>0</v>
      </c>
      <c r="N23" s="36">
        <v>10871</v>
      </c>
      <c r="O23" s="36">
        <v>0</v>
      </c>
      <c r="P23" s="37">
        <v>10911</v>
      </c>
      <c r="Q23" s="36">
        <v>0</v>
      </c>
      <c r="R23" s="36">
        <v>68</v>
      </c>
      <c r="S23" s="38">
        <v>188</v>
      </c>
      <c r="T23" s="35">
        <v>0</v>
      </c>
      <c r="U23" s="36">
        <v>123952</v>
      </c>
      <c r="V23" s="36">
        <v>0</v>
      </c>
      <c r="W23" s="40">
        <v>123952</v>
      </c>
      <c r="X23" s="39">
        <v>13914</v>
      </c>
      <c r="Y23" s="36">
        <v>922</v>
      </c>
      <c r="Z23" s="37">
        <v>14836</v>
      </c>
      <c r="AA23" s="36">
        <v>10</v>
      </c>
      <c r="AB23" s="36">
        <v>78093427</v>
      </c>
      <c r="AC23" s="36">
        <v>18760750</v>
      </c>
      <c r="AD23" s="38">
        <v>59332677</v>
      </c>
      <c r="AE23" s="39">
        <v>3559339</v>
      </c>
      <c r="AF23" s="36">
        <v>27063</v>
      </c>
      <c r="AG23" s="36">
        <v>439</v>
      </c>
      <c r="AH23" s="36">
        <v>15753</v>
      </c>
      <c r="AI23" s="36">
        <v>158930</v>
      </c>
      <c r="AJ23" s="36">
        <v>85</v>
      </c>
      <c r="AK23" s="37">
        <v>202270</v>
      </c>
      <c r="AL23" s="36">
        <v>116</v>
      </c>
      <c r="AM23" s="36">
        <v>1872</v>
      </c>
      <c r="AN23" s="38">
        <v>1182</v>
      </c>
      <c r="AO23" s="35">
        <v>0</v>
      </c>
      <c r="AP23" s="36">
        <v>3325316</v>
      </c>
      <c r="AQ23" s="36">
        <v>28583</v>
      </c>
      <c r="AR23" s="40">
        <v>3353899</v>
      </c>
      <c r="AS23" s="39">
        <v>6645</v>
      </c>
      <c r="AT23" s="36">
        <v>746</v>
      </c>
      <c r="AU23" s="37">
        <v>7391</v>
      </c>
      <c r="AV23" s="36">
        <v>10</v>
      </c>
      <c r="AW23" s="36">
        <v>14342916</v>
      </c>
      <c r="AX23" s="36">
        <v>7897933</v>
      </c>
      <c r="AY23" s="38">
        <v>6444983</v>
      </c>
      <c r="AZ23" s="39">
        <v>386396</v>
      </c>
      <c r="BA23" s="36">
        <v>16121</v>
      </c>
      <c r="BB23" s="36">
        <v>75</v>
      </c>
      <c r="BC23" s="36">
        <v>7453</v>
      </c>
      <c r="BD23" s="36">
        <v>7165</v>
      </c>
      <c r="BE23" s="36">
        <v>1</v>
      </c>
      <c r="BF23" s="37">
        <v>30815</v>
      </c>
      <c r="BG23" s="36">
        <v>116</v>
      </c>
      <c r="BH23" s="36">
        <v>154</v>
      </c>
      <c r="BI23" s="38">
        <v>60</v>
      </c>
      <c r="BJ23" s="35">
        <v>0</v>
      </c>
      <c r="BK23" s="36">
        <v>346390</v>
      </c>
      <c r="BL23" s="36">
        <v>8861</v>
      </c>
      <c r="BM23" s="40">
        <v>355251</v>
      </c>
      <c r="BN23" s="39">
        <v>4903</v>
      </c>
      <c r="BO23" s="36">
        <v>176</v>
      </c>
      <c r="BP23" s="37">
        <v>5079</v>
      </c>
      <c r="BQ23" s="36">
        <v>0</v>
      </c>
      <c r="BR23" s="36">
        <v>26006051</v>
      </c>
      <c r="BS23" s="36">
        <v>7114918</v>
      </c>
      <c r="BT23" s="38">
        <v>18891133</v>
      </c>
      <c r="BU23" s="39">
        <v>1133252</v>
      </c>
      <c r="BV23" s="36">
        <v>7772</v>
      </c>
      <c r="BW23" s="36">
        <v>190</v>
      </c>
      <c r="BX23" s="36">
        <v>8300</v>
      </c>
      <c r="BY23" s="36">
        <v>38806</v>
      </c>
      <c r="BZ23" s="36">
        <v>78</v>
      </c>
      <c r="CA23" s="37">
        <v>55146</v>
      </c>
      <c r="CB23" s="36">
        <v>0</v>
      </c>
      <c r="CC23" s="36">
        <v>292</v>
      </c>
      <c r="CD23" s="38">
        <v>334</v>
      </c>
      <c r="CE23" s="35">
        <v>0</v>
      </c>
      <c r="CF23" s="36">
        <v>1057758</v>
      </c>
      <c r="CG23" s="36">
        <v>19722</v>
      </c>
      <c r="CH23" s="40">
        <v>1077480</v>
      </c>
      <c r="CI23" s="39">
        <v>1114</v>
      </c>
      <c r="CJ23" s="36">
        <v>0</v>
      </c>
      <c r="CK23" s="37">
        <v>1114</v>
      </c>
      <c r="CL23" s="36">
        <v>0</v>
      </c>
      <c r="CM23" s="36">
        <v>10894315</v>
      </c>
      <c r="CN23" s="36">
        <v>1542211</v>
      </c>
      <c r="CO23" s="38">
        <v>9352104</v>
      </c>
      <c r="CP23" s="39">
        <v>561079</v>
      </c>
      <c r="CQ23" s="36">
        <v>1671</v>
      </c>
      <c r="CR23" s="36">
        <v>30</v>
      </c>
      <c r="CS23" s="36">
        <v>0</v>
      </c>
      <c r="CT23" s="36">
        <v>17713</v>
      </c>
      <c r="CU23" s="36">
        <v>0</v>
      </c>
      <c r="CV23" s="37">
        <v>19414</v>
      </c>
      <c r="CW23" s="36">
        <v>0</v>
      </c>
      <c r="CX23" s="36">
        <v>51</v>
      </c>
      <c r="CY23" s="38">
        <v>97</v>
      </c>
      <c r="CZ23" s="35">
        <v>0</v>
      </c>
      <c r="DA23" s="36">
        <v>541517</v>
      </c>
      <c r="DB23" s="36">
        <v>0</v>
      </c>
      <c r="DC23" s="40">
        <v>541517</v>
      </c>
      <c r="DD23" s="39">
        <v>1252</v>
      </c>
      <c r="DE23" s="36">
        <v>0</v>
      </c>
      <c r="DF23" s="37">
        <v>1252</v>
      </c>
      <c r="DG23" s="36">
        <v>0</v>
      </c>
      <c r="DH23" s="36">
        <v>26850145</v>
      </c>
      <c r="DI23" s="36">
        <v>2205688</v>
      </c>
      <c r="DJ23" s="38">
        <v>24644457</v>
      </c>
      <c r="DK23" s="39">
        <v>1478612</v>
      </c>
      <c r="DL23" s="36">
        <v>1499</v>
      </c>
      <c r="DM23" s="36">
        <v>144</v>
      </c>
      <c r="DN23" s="36">
        <v>0</v>
      </c>
      <c r="DO23" s="36">
        <v>95246</v>
      </c>
      <c r="DP23" s="36">
        <v>6</v>
      </c>
      <c r="DQ23" s="37">
        <v>96895</v>
      </c>
      <c r="DR23" s="36">
        <v>0</v>
      </c>
      <c r="DS23" s="36">
        <v>1375</v>
      </c>
      <c r="DT23" s="38">
        <v>691</v>
      </c>
      <c r="DU23" s="35">
        <v>0</v>
      </c>
      <c r="DV23" s="36">
        <v>1379651</v>
      </c>
      <c r="DW23" s="36">
        <v>0</v>
      </c>
      <c r="DX23" s="40">
        <v>1379651</v>
      </c>
    </row>
    <row r="24" spans="1:128" s="16" customFormat="1" ht="12.6" customHeight="1" x14ac:dyDescent="0.15">
      <c r="A24" s="17">
        <v>12</v>
      </c>
      <c r="B24" s="18" t="s">
        <v>74</v>
      </c>
      <c r="C24" s="29">
        <v>80</v>
      </c>
      <c r="D24" s="30">
        <v>0</v>
      </c>
      <c r="E24" s="31">
        <v>80</v>
      </c>
      <c r="F24" s="30">
        <v>0</v>
      </c>
      <c r="G24" s="30">
        <v>18767478</v>
      </c>
      <c r="H24" s="30">
        <v>167612</v>
      </c>
      <c r="I24" s="32">
        <v>18599866</v>
      </c>
      <c r="J24" s="33">
        <v>1115987</v>
      </c>
      <c r="K24" s="30">
        <v>0</v>
      </c>
      <c r="L24" s="30">
        <v>511</v>
      </c>
      <c r="M24" s="30">
        <v>0</v>
      </c>
      <c r="N24" s="30">
        <v>79759</v>
      </c>
      <c r="O24" s="30">
        <v>0</v>
      </c>
      <c r="P24" s="31">
        <v>80270</v>
      </c>
      <c r="Q24" s="30">
        <v>0</v>
      </c>
      <c r="R24" s="30">
        <v>285</v>
      </c>
      <c r="S24" s="32">
        <v>55</v>
      </c>
      <c r="T24" s="29">
        <v>0</v>
      </c>
      <c r="U24" s="30">
        <v>1035377</v>
      </c>
      <c r="V24" s="30">
        <v>0</v>
      </c>
      <c r="W24" s="34">
        <v>1035377</v>
      </c>
      <c r="X24" s="33">
        <v>25568</v>
      </c>
      <c r="Y24" s="30">
        <v>878</v>
      </c>
      <c r="Z24" s="31">
        <v>26446</v>
      </c>
      <c r="AA24" s="30">
        <v>14</v>
      </c>
      <c r="AB24" s="30">
        <v>170346911</v>
      </c>
      <c r="AC24" s="30">
        <v>32636784</v>
      </c>
      <c r="AD24" s="32">
        <v>137710127</v>
      </c>
      <c r="AE24" s="33">
        <v>8261483</v>
      </c>
      <c r="AF24" s="30">
        <v>43281</v>
      </c>
      <c r="AG24" s="30">
        <v>1949</v>
      </c>
      <c r="AH24" s="30">
        <v>21396</v>
      </c>
      <c r="AI24" s="30">
        <v>483652</v>
      </c>
      <c r="AJ24" s="30">
        <v>704</v>
      </c>
      <c r="AK24" s="31">
        <v>550982</v>
      </c>
      <c r="AL24" s="30">
        <v>245</v>
      </c>
      <c r="AM24" s="30">
        <v>3133</v>
      </c>
      <c r="AN24" s="32">
        <v>1786</v>
      </c>
      <c r="AO24" s="29">
        <v>0</v>
      </c>
      <c r="AP24" s="30">
        <v>7699309</v>
      </c>
      <c r="AQ24" s="30">
        <v>6028</v>
      </c>
      <c r="AR24" s="34">
        <v>7705337</v>
      </c>
      <c r="AS24" s="33">
        <v>12031</v>
      </c>
      <c r="AT24" s="30">
        <v>874</v>
      </c>
      <c r="AU24" s="31">
        <v>12905</v>
      </c>
      <c r="AV24" s="30">
        <v>14</v>
      </c>
      <c r="AW24" s="30">
        <v>23302768</v>
      </c>
      <c r="AX24" s="30">
        <v>12409460</v>
      </c>
      <c r="AY24" s="32">
        <v>10893308</v>
      </c>
      <c r="AZ24" s="33">
        <v>653074</v>
      </c>
      <c r="BA24" s="30">
        <v>24152</v>
      </c>
      <c r="BB24" s="30">
        <v>243</v>
      </c>
      <c r="BC24" s="30">
        <v>9875</v>
      </c>
      <c r="BD24" s="30">
        <v>15266</v>
      </c>
      <c r="BE24" s="30">
        <v>32</v>
      </c>
      <c r="BF24" s="31">
        <v>49568</v>
      </c>
      <c r="BG24" s="30">
        <v>245</v>
      </c>
      <c r="BH24" s="30">
        <v>350</v>
      </c>
      <c r="BI24" s="32">
        <v>150</v>
      </c>
      <c r="BJ24" s="29">
        <v>0</v>
      </c>
      <c r="BK24" s="30">
        <v>600568</v>
      </c>
      <c r="BL24" s="30">
        <v>2193</v>
      </c>
      <c r="BM24" s="34">
        <v>602761</v>
      </c>
      <c r="BN24" s="33">
        <v>8954</v>
      </c>
      <c r="BO24" s="30">
        <v>1</v>
      </c>
      <c r="BP24" s="31">
        <v>8955</v>
      </c>
      <c r="BQ24" s="30">
        <v>0</v>
      </c>
      <c r="BR24" s="30">
        <v>46095987</v>
      </c>
      <c r="BS24" s="30">
        <v>11970887</v>
      </c>
      <c r="BT24" s="32">
        <v>34125100</v>
      </c>
      <c r="BU24" s="33">
        <v>2047110</v>
      </c>
      <c r="BV24" s="30">
        <v>13588</v>
      </c>
      <c r="BW24" s="30">
        <v>340</v>
      </c>
      <c r="BX24" s="30">
        <v>11521</v>
      </c>
      <c r="BY24" s="30">
        <v>81595</v>
      </c>
      <c r="BZ24" s="30">
        <v>70</v>
      </c>
      <c r="CA24" s="31">
        <v>107114</v>
      </c>
      <c r="CB24" s="30">
        <v>0</v>
      </c>
      <c r="CC24" s="30">
        <v>724</v>
      </c>
      <c r="CD24" s="32">
        <v>462</v>
      </c>
      <c r="CE24" s="29">
        <v>0</v>
      </c>
      <c r="CF24" s="30">
        <v>1938704</v>
      </c>
      <c r="CG24" s="30">
        <v>106</v>
      </c>
      <c r="CH24" s="34">
        <v>1938810</v>
      </c>
      <c r="CI24" s="33">
        <v>1846</v>
      </c>
      <c r="CJ24" s="30">
        <v>0</v>
      </c>
      <c r="CK24" s="31">
        <v>1846</v>
      </c>
      <c r="CL24" s="30">
        <v>0</v>
      </c>
      <c r="CM24" s="30">
        <v>18362239</v>
      </c>
      <c r="CN24" s="30">
        <v>2892014</v>
      </c>
      <c r="CO24" s="32">
        <v>15470225</v>
      </c>
      <c r="CP24" s="33">
        <v>928134</v>
      </c>
      <c r="CQ24" s="30">
        <v>2768</v>
      </c>
      <c r="CR24" s="30">
        <v>171</v>
      </c>
      <c r="CS24" s="30">
        <v>0</v>
      </c>
      <c r="CT24" s="30">
        <v>43093</v>
      </c>
      <c r="CU24" s="30">
        <v>2</v>
      </c>
      <c r="CV24" s="31">
        <v>46034</v>
      </c>
      <c r="CW24" s="30">
        <v>0</v>
      </c>
      <c r="CX24" s="30">
        <v>361</v>
      </c>
      <c r="CY24" s="32">
        <v>454</v>
      </c>
      <c r="CZ24" s="29">
        <v>0</v>
      </c>
      <c r="DA24" s="30">
        <v>881285</v>
      </c>
      <c r="DB24" s="30">
        <v>0</v>
      </c>
      <c r="DC24" s="34">
        <v>881285</v>
      </c>
      <c r="DD24" s="33">
        <v>2737</v>
      </c>
      <c r="DE24" s="30">
        <v>3</v>
      </c>
      <c r="DF24" s="31">
        <v>2740</v>
      </c>
      <c r="DG24" s="30">
        <v>0</v>
      </c>
      <c r="DH24" s="30">
        <v>82585917</v>
      </c>
      <c r="DI24" s="30">
        <v>5364423</v>
      </c>
      <c r="DJ24" s="32">
        <v>77221494</v>
      </c>
      <c r="DK24" s="33">
        <v>4633165</v>
      </c>
      <c r="DL24" s="30">
        <v>2773</v>
      </c>
      <c r="DM24" s="30">
        <v>1195</v>
      </c>
      <c r="DN24" s="30">
        <v>0</v>
      </c>
      <c r="DO24" s="30">
        <v>343698</v>
      </c>
      <c r="DP24" s="30">
        <v>600</v>
      </c>
      <c r="DQ24" s="31">
        <v>348266</v>
      </c>
      <c r="DR24" s="30">
        <v>0</v>
      </c>
      <c r="DS24" s="30">
        <v>1698</v>
      </c>
      <c r="DT24" s="32">
        <v>720</v>
      </c>
      <c r="DU24" s="29">
        <v>0</v>
      </c>
      <c r="DV24" s="30">
        <v>4278752</v>
      </c>
      <c r="DW24" s="30">
        <v>3729</v>
      </c>
      <c r="DX24" s="34">
        <v>4282481</v>
      </c>
    </row>
    <row r="25" spans="1:128" s="16" customFormat="1" ht="12.6" customHeight="1" x14ac:dyDescent="0.15">
      <c r="A25" s="19">
        <v>13</v>
      </c>
      <c r="B25" s="20" t="s">
        <v>75</v>
      </c>
      <c r="C25" s="35">
        <v>76</v>
      </c>
      <c r="D25" s="36">
        <v>0</v>
      </c>
      <c r="E25" s="37">
        <v>76</v>
      </c>
      <c r="F25" s="36">
        <v>0</v>
      </c>
      <c r="G25" s="36">
        <v>14658701</v>
      </c>
      <c r="H25" s="36">
        <v>146375</v>
      </c>
      <c r="I25" s="38">
        <v>14512326</v>
      </c>
      <c r="J25" s="39">
        <v>870736</v>
      </c>
      <c r="K25" s="36">
        <v>0</v>
      </c>
      <c r="L25" s="36">
        <v>661</v>
      </c>
      <c r="M25" s="36">
        <v>0</v>
      </c>
      <c r="N25" s="36">
        <v>47006</v>
      </c>
      <c r="O25" s="36">
        <v>0</v>
      </c>
      <c r="P25" s="37">
        <v>47667</v>
      </c>
      <c r="Q25" s="36">
        <v>0</v>
      </c>
      <c r="R25" s="36">
        <v>162</v>
      </c>
      <c r="S25" s="38">
        <v>205</v>
      </c>
      <c r="T25" s="35">
        <v>0</v>
      </c>
      <c r="U25" s="36">
        <v>822702</v>
      </c>
      <c r="V25" s="36">
        <v>0</v>
      </c>
      <c r="W25" s="40">
        <v>822702</v>
      </c>
      <c r="X25" s="39">
        <v>8195</v>
      </c>
      <c r="Y25" s="36">
        <v>325</v>
      </c>
      <c r="Z25" s="37">
        <v>8520</v>
      </c>
      <c r="AA25" s="36">
        <v>6</v>
      </c>
      <c r="AB25" s="36">
        <v>73079982</v>
      </c>
      <c r="AC25" s="36">
        <v>10353611</v>
      </c>
      <c r="AD25" s="38">
        <v>62726371</v>
      </c>
      <c r="AE25" s="39">
        <v>3763219</v>
      </c>
      <c r="AF25" s="36">
        <v>13016</v>
      </c>
      <c r="AG25" s="36">
        <v>1059</v>
      </c>
      <c r="AH25" s="36">
        <v>3598</v>
      </c>
      <c r="AI25" s="36">
        <v>216597</v>
      </c>
      <c r="AJ25" s="36">
        <v>419</v>
      </c>
      <c r="AK25" s="37">
        <v>234689</v>
      </c>
      <c r="AL25" s="36">
        <v>69</v>
      </c>
      <c r="AM25" s="36">
        <v>1242</v>
      </c>
      <c r="AN25" s="38">
        <v>1814</v>
      </c>
      <c r="AO25" s="35">
        <v>0</v>
      </c>
      <c r="AP25" s="36">
        <v>3518444</v>
      </c>
      <c r="AQ25" s="36">
        <v>6961</v>
      </c>
      <c r="AR25" s="40">
        <v>3525405</v>
      </c>
      <c r="AS25" s="39">
        <v>3299</v>
      </c>
      <c r="AT25" s="36">
        <v>282</v>
      </c>
      <c r="AU25" s="37">
        <v>3581</v>
      </c>
      <c r="AV25" s="36">
        <v>6</v>
      </c>
      <c r="AW25" s="36">
        <v>6273444</v>
      </c>
      <c r="AX25" s="36">
        <v>3294556</v>
      </c>
      <c r="AY25" s="38">
        <v>2978888</v>
      </c>
      <c r="AZ25" s="39">
        <v>178585</v>
      </c>
      <c r="BA25" s="36">
        <v>6291</v>
      </c>
      <c r="BB25" s="36">
        <v>92</v>
      </c>
      <c r="BC25" s="36">
        <v>1415</v>
      </c>
      <c r="BD25" s="36">
        <v>4371</v>
      </c>
      <c r="BE25" s="36">
        <v>5</v>
      </c>
      <c r="BF25" s="37">
        <v>12174</v>
      </c>
      <c r="BG25" s="36">
        <v>69</v>
      </c>
      <c r="BH25" s="36">
        <v>118</v>
      </c>
      <c r="BI25" s="38">
        <v>68</v>
      </c>
      <c r="BJ25" s="35">
        <v>0</v>
      </c>
      <c r="BK25" s="36">
        <v>163940</v>
      </c>
      <c r="BL25" s="36">
        <v>2216</v>
      </c>
      <c r="BM25" s="40">
        <v>166156</v>
      </c>
      <c r="BN25" s="39">
        <v>2985</v>
      </c>
      <c r="BO25" s="36">
        <v>43</v>
      </c>
      <c r="BP25" s="37">
        <v>3028</v>
      </c>
      <c r="BQ25" s="36">
        <v>0</v>
      </c>
      <c r="BR25" s="36">
        <v>15525471</v>
      </c>
      <c r="BS25" s="36">
        <v>3829261</v>
      </c>
      <c r="BT25" s="38">
        <v>11696210</v>
      </c>
      <c r="BU25" s="39">
        <v>701642</v>
      </c>
      <c r="BV25" s="36">
        <v>4567</v>
      </c>
      <c r="BW25" s="36">
        <v>104</v>
      </c>
      <c r="BX25" s="36">
        <v>2183</v>
      </c>
      <c r="BY25" s="36">
        <v>29735</v>
      </c>
      <c r="BZ25" s="36">
        <v>126</v>
      </c>
      <c r="CA25" s="37">
        <v>36715</v>
      </c>
      <c r="CB25" s="36">
        <v>0</v>
      </c>
      <c r="CC25" s="36">
        <v>219</v>
      </c>
      <c r="CD25" s="38">
        <v>298</v>
      </c>
      <c r="CE25" s="35">
        <v>0</v>
      </c>
      <c r="CF25" s="36">
        <v>659665</v>
      </c>
      <c r="CG25" s="36">
        <v>4745</v>
      </c>
      <c r="CH25" s="40">
        <v>664410</v>
      </c>
      <c r="CI25" s="39">
        <v>665</v>
      </c>
      <c r="CJ25" s="36">
        <v>0</v>
      </c>
      <c r="CK25" s="37">
        <v>665</v>
      </c>
      <c r="CL25" s="36">
        <v>0</v>
      </c>
      <c r="CM25" s="36">
        <v>6543905</v>
      </c>
      <c r="CN25" s="36">
        <v>974757</v>
      </c>
      <c r="CO25" s="38">
        <v>5569148</v>
      </c>
      <c r="CP25" s="39">
        <v>334118</v>
      </c>
      <c r="CQ25" s="36">
        <v>997</v>
      </c>
      <c r="CR25" s="36">
        <v>57</v>
      </c>
      <c r="CS25" s="36">
        <v>0</v>
      </c>
      <c r="CT25" s="36">
        <v>14592</v>
      </c>
      <c r="CU25" s="36">
        <v>7</v>
      </c>
      <c r="CV25" s="37">
        <v>15653</v>
      </c>
      <c r="CW25" s="36">
        <v>0</v>
      </c>
      <c r="CX25" s="36">
        <v>59</v>
      </c>
      <c r="CY25" s="38">
        <v>82</v>
      </c>
      <c r="CZ25" s="35">
        <v>0</v>
      </c>
      <c r="DA25" s="36">
        <v>318324</v>
      </c>
      <c r="DB25" s="36">
        <v>0</v>
      </c>
      <c r="DC25" s="40">
        <v>318324</v>
      </c>
      <c r="DD25" s="39">
        <v>1246</v>
      </c>
      <c r="DE25" s="36">
        <v>0</v>
      </c>
      <c r="DF25" s="37">
        <v>1246</v>
      </c>
      <c r="DG25" s="36">
        <v>0</v>
      </c>
      <c r="DH25" s="36">
        <v>44737162</v>
      </c>
      <c r="DI25" s="36">
        <v>2255037</v>
      </c>
      <c r="DJ25" s="38">
        <v>42482125</v>
      </c>
      <c r="DK25" s="39">
        <v>2548874</v>
      </c>
      <c r="DL25" s="36">
        <v>1161</v>
      </c>
      <c r="DM25" s="36">
        <v>806</v>
      </c>
      <c r="DN25" s="36">
        <v>0</v>
      </c>
      <c r="DO25" s="36">
        <v>167899</v>
      </c>
      <c r="DP25" s="36">
        <v>281</v>
      </c>
      <c r="DQ25" s="37">
        <v>170147</v>
      </c>
      <c r="DR25" s="36">
        <v>0</v>
      </c>
      <c r="DS25" s="36">
        <v>846</v>
      </c>
      <c r="DT25" s="38">
        <v>1366</v>
      </c>
      <c r="DU25" s="35">
        <v>0</v>
      </c>
      <c r="DV25" s="36">
        <v>2376515</v>
      </c>
      <c r="DW25" s="36">
        <v>0</v>
      </c>
      <c r="DX25" s="40">
        <v>2376515</v>
      </c>
    </row>
    <row r="26" spans="1:128" s="16" customFormat="1" ht="12.6" customHeight="1" x14ac:dyDescent="0.15">
      <c r="A26" s="17">
        <v>14</v>
      </c>
      <c r="B26" s="18" t="s">
        <v>76</v>
      </c>
      <c r="C26" s="29">
        <v>13</v>
      </c>
      <c r="D26" s="30">
        <v>0</v>
      </c>
      <c r="E26" s="31">
        <v>13</v>
      </c>
      <c r="F26" s="30">
        <v>0</v>
      </c>
      <c r="G26" s="30">
        <v>2293217</v>
      </c>
      <c r="H26" s="30">
        <v>32440</v>
      </c>
      <c r="I26" s="32">
        <v>2260777</v>
      </c>
      <c r="J26" s="33">
        <v>135646</v>
      </c>
      <c r="K26" s="30">
        <v>0</v>
      </c>
      <c r="L26" s="30">
        <v>0</v>
      </c>
      <c r="M26" s="30">
        <v>0</v>
      </c>
      <c r="N26" s="30">
        <v>10041</v>
      </c>
      <c r="O26" s="30">
        <v>0</v>
      </c>
      <c r="P26" s="31">
        <v>10041</v>
      </c>
      <c r="Q26" s="30">
        <v>0</v>
      </c>
      <c r="R26" s="30">
        <v>0</v>
      </c>
      <c r="S26" s="32">
        <v>0</v>
      </c>
      <c r="T26" s="29">
        <v>0</v>
      </c>
      <c r="U26" s="30">
        <v>125605</v>
      </c>
      <c r="V26" s="30">
        <v>0</v>
      </c>
      <c r="W26" s="34">
        <v>125605</v>
      </c>
      <c r="X26" s="33">
        <v>9252</v>
      </c>
      <c r="Y26" s="30">
        <v>461</v>
      </c>
      <c r="Z26" s="31">
        <v>9713</v>
      </c>
      <c r="AA26" s="30">
        <v>11</v>
      </c>
      <c r="AB26" s="30">
        <v>50469779</v>
      </c>
      <c r="AC26" s="30">
        <v>11033919</v>
      </c>
      <c r="AD26" s="32">
        <v>39435860</v>
      </c>
      <c r="AE26" s="33">
        <v>2365746</v>
      </c>
      <c r="AF26" s="30">
        <v>16391</v>
      </c>
      <c r="AG26" s="30">
        <v>376</v>
      </c>
      <c r="AH26" s="30">
        <v>6586</v>
      </c>
      <c r="AI26" s="30">
        <v>115119</v>
      </c>
      <c r="AJ26" s="30">
        <v>627</v>
      </c>
      <c r="AK26" s="31">
        <v>139099</v>
      </c>
      <c r="AL26" s="30">
        <v>189</v>
      </c>
      <c r="AM26" s="30">
        <v>476</v>
      </c>
      <c r="AN26" s="32">
        <v>242</v>
      </c>
      <c r="AO26" s="29">
        <v>0</v>
      </c>
      <c r="AP26" s="30">
        <v>2214488</v>
      </c>
      <c r="AQ26" s="30">
        <v>11252</v>
      </c>
      <c r="AR26" s="34">
        <v>2225740</v>
      </c>
      <c r="AS26" s="33">
        <v>4516</v>
      </c>
      <c r="AT26" s="30">
        <v>397</v>
      </c>
      <c r="AU26" s="31">
        <v>4913</v>
      </c>
      <c r="AV26" s="30">
        <v>11</v>
      </c>
      <c r="AW26" s="30">
        <v>8639381</v>
      </c>
      <c r="AX26" s="30">
        <v>4486277</v>
      </c>
      <c r="AY26" s="32">
        <v>4153104</v>
      </c>
      <c r="AZ26" s="33">
        <v>248985</v>
      </c>
      <c r="BA26" s="30">
        <v>9330</v>
      </c>
      <c r="BB26" s="30">
        <v>51</v>
      </c>
      <c r="BC26" s="30">
        <v>3177</v>
      </c>
      <c r="BD26" s="30">
        <v>5104</v>
      </c>
      <c r="BE26" s="30">
        <v>0</v>
      </c>
      <c r="BF26" s="31">
        <v>17662</v>
      </c>
      <c r="BG26" s="30">
        <v>189</v>
      </c>
      <c r="BH26" s="30">
        <v>39</v>
      </c>
      <c r="BI26" s="32">
        <v>1</v>
      </c>
      <c r="BJ26" s="29">
        <v>0</v>
      </c>
      <c r="BK26" s="30">
        <v>227016</v>
      </c>
      <c r="BL26" s="30">
        <v>4078</v>
      </c>
      <c r="BM26" s="34">
        <v>231094</v>
      </c>
      <c r="BN26" s="33">
        <v>3201</v>
      </c>
      <c r="BO26" s="30">
        <v>64</v>
      </c>
      <c r="BP26" s="31">
        <v>3265</v>
      </c>
      <c r="BQ26" s="30">
        <v>0</v>
      </c>
      <c r="BR26" s="30">
        <v>16667118</v>
      </c>
      <c r="BS26" s="30">
        <v>4188084</v>
      </c>
      <c r="BT26" s="32">
        <v>12479034</v>
      </c>
      <c r="BU26" s="33">
        <v>748605</v>
      </c>
      <c r="BV26" s="30">
        <v>5004</v>
      </c>
      <c r="BW26" s="30">
        <v>64</v>
      </c>
      <c r="BX26" s="30">
        <v>3409</v>
      </c>
      <c r="BY26" s="30">
        <v>29785</v>
      </c>
      <c r="BZ26" s="30">
        <v>41</v>
      </c>
      <c r="CA26" s="31">
        <v>38303</v>
      </c>
      <c r="CB26" s="30">
        <v>0</v>
      </c>
      <c r="CC26" s="30">
        <v>80</v>
      </c>
      <c r="CD26" s="32">
        <v>118</v>
      </c>
      <c r="CE26" s="29">
        <v>0</v>
      </c>
      <c r="CF26" s="30">
        <v>702930</v>
      </c>
      <c r="CG26" s="30">
        <v>7174</v>
      </c>
      <c r="CH26" s="34">
        <v>710104</v>
      </c>
      <c r="CI26" s="33">
        <v>733</v>
      </c>
      <c r="CJ26" s="30">
        <v>0</v>
      </c>
      <c r="CK26" s="31">
        <v>733</v>
      </c>
      <c r="CL26" s="30">
        <v>0</v>
      </c>
      <c r="CM26" s="30">
        <v>7157798</v>
      </c>
      <c r="CN26" s="30">
        <v>1012002</v>
      </c>
      <c r="CO26" s="32">
        <v>6145796</v>
      </c>
      <c r="CP26" s="33">
        <v>368715</v>
      </c>
      <c r="CQ26" s="30">
        <v>1097</v>
      </c>
      <c r="CR26" s="30">
        <v>128</v>
      </c>
      <c r="CS26" s="30">
        <v>0</v>
      </c>
      <c r="CT26" s="30">
        <v>16616</v>
      </c>
      <c r="CU26" s="30">
        <v>0</v>
      </c>
      <c r="CV26" s="31">
        <v>17841</v>
      </c>
      <c r="CW26" s="30">
        <v>0</v>
      </c>
      <c r="CX26" s="30">
        <v>131</v>
      </c>
      <c r="CY26" s="32">
        <v>18</v>
      </c>
      <c r="CZ26" s="29">
        <v>0</v>
      </c>
      <c r="DA26" s="30">
        <v>350725</v>
      </c>
      <c r="DB26" s="30">
        <v>0</v>
      </c>
      <c r="DC26" s="34">
        <v>350725</v>
      </c>
      <c r="DD26" s="33">
        <v>802</v>
      </c>
      <c r="DE26" s="30">
        <v>0</v>
      </c>
      <c r="DF26" s="31">
        <v>802</v>
      </c>
      <c r="DG26" s="30">
        <v>0</v>
      </c>
      <c r="DH26" s="30">
        <v>18005482</v>
      </c>
      <c r="DI26" s="30">
        <v>1347556</v>
      </c>
      <c r="DJ26" s="32">
        <v>16657926</v>
      </c>
      <c r="DK26" s="33">
        <v>999441</v>
      </c>
      <c r="DL26" s="30">
        <v>960</v>
      </c>
      <c r="DM26" s="30">
        <v>133</v>
      </c>
      <c r="DN26" s="30">
        <v>0</v>
      </c>
      <c r="DO26" s="30">
        <v>63614</v>
      </c>
      <c r="DP26" s="30">
        <v>586</v>
      </c>
      <c r="DQ26" s="31">
        <v>65293</v>
      </c>
      <c r="DR26" s="30">
        <v>0</v>
      </c>
      <c r="DS26" s="30">
        <v>226</v>
      </c>
      <c r="DT26" s="32">
        <v>105</v>
      </c>
      <c r="DU26" s="29">
        <v>0</v>
      </c>
      <c r="DV26" s="30">
        <v>933817</v>
      </c>
      <c r="DW26" s="30">
        <v>0</v>
      </c>
      <c r="DX26" s="34">
        <v>933817</v>
      </c>
    </row>
    <row r="27" spans="1:128" s="16" customFormat="1" ht="12.6" customHeight="1" x14ac:dyDescent="0.15">
      <c r="A27" s="19">
        <v>15</v>
      </c>
      <c r="B27" s="20" t="s">
        <v>77</v>
      </c>
      <c r="C27" s="35">
        <v>18</v>
      </c>
      <c r="D27" s="36">
        <v>0</v>
      </c>
      <c r="E27" s="37">
        <v>18</v>
      </c>
      <c r="F27" s="36">
        <v>0</v>
      </c>
      <c r="G27" s="36">
        <v>3249665</v>
      </c>
      <c r="H27" s="36">
        <v>35059</v>
      </c>
      <c r="I27" s="38">
        <v>3214606</v>
      </c>
      <c r="J27" s="39">
        <v>192876</v>
      </c>
      <c r="K27" s="36">
        <v>0</v>
      </c>
      <c r="L27" s="36">
        <v>82</v>
      </c>
      <c r="M27" s="36">
        <v>0</v>
      </c>
      <c r="N27" s="36">
        <v>10264</v>
      </c>
      <c r="O27" s="36">
        <v>0</v>
      </c>
      <c r="P27" s="37">
        <v>10346</v>
      </c>
      <c r="Q27" s="36">
        <v>0</v>
      </c>
      <c r="R27" s="36">
        <v>27</v>
      </c>
      <c r="S27" s="38">
        <v>0</v>
      </c>
      <c r="T27" s="35">
        <v>0</v>
      </c>
      <c r="U27" s="36">
        <v>182503</v>
      </c>
      <c r="V27" s="36">
        <v>0</v>
      </c>
      <c r="W27" s="40">
        <v>182503</v>
      </c>
      <c r="X27" s="39">
        <v>14845</v>
      </c>
      <c r="Y27" s="36">
        <v>777</v>
      </c>
      <c r="Z27" s="37">
        <v>15622</v>
      </c>
      <c r="AA27" s="36">
        <v>12</v>
      </c>
      <c r="AB27" s="36">
        <v>84813393</v>
      </c>
      <c r="AC27" s="36">
        <v>19100376</v>
      </c>
      <c r="AD27" s="38">
        <v>65713017</v>
      </c>
      <c r="AE27" s="39">
        <v>3942123</v>
      </c>
      <c r="AF27" s="36">
        <v>26110</v>
      </c>
      <c r="AG27" s="36">
        <v>584</v>
      </c>
      <c r="AH27" s="36">
        <v>10062</v>
      </c>
      <c r="AI27" s="36">
        <v>198525</v>
      </c>
      <c r="AJ27" s="36">
        <v>230</v>
      </c>
      <c r="AK27" s="37">
        <v>235511</v>
      </c>
      <c r="AL27" s="36">
        <v>122</v>
      </c>
      <c r="AM27" s="36">
        <v>1397</v>
      </c>
      <c r="AN27" s="38">
        <v>2104</v>
      </c>
      <c r="AO27" s="35">
        <v>0</v>
      </c>
      <c r="AP27" s="36">
        <v>3683739</v>
      </c>
      <c r="AQ27" s="36">
        <v>19250</v>
      </c>
      <c r="AR27" s="40">
        <v>3702989</v>
      </c>
      <c r="AS27" s="39">
        <v>7140</v>
      </c>
      <c r="AT27" s="36">
        <v>662</v>
      </c>
      <c r="AU27" s="37">
        <v>7802</v>
      </c>
      <c r="AV27" s="36">
        <v>12</v>
      </c>
      <c r="AW27" s="36">
        <v>14069857</v>
      </c>
      <c r="AX27" s="36">
        <v>7524362</v>
      </c>
      <c r="AY27" s="38">
        <v>6545495</v>
      </c>
      <c r="AZ27" s="39">
        <v>392406</v>
      </c>
      <c r="BA27" s="36">
        <v>14749</v>
      </c>
      <c r="BB27" s="36">
        <v>119</v>
      </c>
      <c r="BC27" s="36">
        <v>4643</v>
      </c>
      <c r="BD27" s="36">
        <v>9131</v>
      </c>
      <c r="BE27" s="36">
        <v>11</v>
      </c>
      <c r="BF27" s="37">
        <v>28653</v>
      </c>
      <c r="BG27" s="36">
        <v>122</v>
      </c>
      <c r="BH27" s="36">
        <v>174</v>
      </c>
      <c r="BI27" s="38">
        <v>137</v>
      </c>
      <c r="BJ27" s="35">
        <v>0</v>
      </c>
      <c r="BK27" s="36">
        <v>358109</v>
      </c>
      <c r="BL27" s="36">
        <v>5211</v>
      </c>
      <c r="BM27" s="40">
        <v>363320</v>
      </c>
      <c r="BN27" s="39">
        <v>5208</v>
      </c>
      <c r="BO27" s="36">
        <v>115</v>
      </c>
      <c r="BP27" s="37">
        <v>5323</v>
      </c>
      <c r="BQ27" s="36">
        <v>0</v>
      </c>
      <c r="BR27" s="36">
        <v>27461206</v>
      </c>
      <c r="BS27" s="36">
        <v>7263750</v>
      </c>
      <c r="BT27" s="38">
        <v>20197456</v>
      </c>
      <c r="BU27" s="39">
        <v>1211620</v>
      </c>
      <c r="BV27" s="36">
        <v>8129</v>
      </c>
      <c r="BW27" s="36">
        <v>193</v>
      </c>
      <c r="BX27" s="36">
        <v>5419</v>
      </c>
      <c r="BY27" s="36">
        <v>48476</v>
      </c>
      <c r="BZ27" s="36">
        <v>6</v>
      </c>
      <c r="CA27" s="37">
        <v>62223</v>
      </c>
      <c r="CB27" s="36">
        <v>0</v>
      </c>
      <c r="CC27" s="36">
        <v>461</v>
      </c>
      <c r="CD27" s="38">
        <v>257</v>
      </c>
      <c r="CE27" s="35">
        <v>0</v>
      </c>
      <c r="CF27" s="36">
        <v>1134640</v>
      </c>
      <c r="CG27" s="36">
        <v>14039</v>
      </c>
      <c r="CH27" s="40">
        <v>1148679</v>
      </c>
      <c r="CI27" s="39">
        <v>1127</v>
      </c>
      <c r="CJ27" s="36">
        <v>0</v>
      </c>
      <c r="CK27" s="37">
        <v>1127</v>
      </c>
      <c r="CL27" s="36">
        <v>0</v>
      </c>
      <c r="CM27" s="36">
        <v>11197856</v>
      </c>
      <c r="CN27" s="36">
        <v>1707618</v>
      </c>
      <c r="CO27" s="38">
        <v>9490238</v>
      </c>
      <c r="CP27" s="39">
        <v>569366</v>
      </c>
      <c r="CQ27" s="36">
        <v>1689</v>
      </c>
      <c r="CR27" s="36">
        <v>76</v>
      </c>
      <c r="CS27" s="36">
        <v>0</v>
      </c>
      <c r="CT27" s="36">
        <v>23882</v>
      </c>
      <c r="CU27" s="36">
        <v>200</v>
      </c>
      <c r="CV27" s="37">
        <v>25847</v>
      </c>
      <c r="CW27" s="36">
        <v>0</v>
      </c>
      <c r="CX27" s="36">
        <v>177</v>
      </c>
      <c r="CY27" s="38">
        <v>323</v>
      </c>
      <c r="CZ27" s="35">
        <v>0</v>
      </c>
      <c r="DA27" s="36">
        <v>543019</v>
      </c>
      <c r="DB27" s="36">
        <v>0</v>
      </c>
      <c r="DC27" s="40">
        <v>543019</v>
      </c>
      <c r="DD27" s="39">
        <v>1370</v>
      </c>
      <c r="DE27" s="36">
        <v>0</v>
      </c>
      <c r="DF27" s="37">
        <v>1370</v>
      </c>
      <c r="DG27" s="36">
        <v>0</v>
      </c>
      <c r="DH27" s="36">
        <v>32084474</v>
      </c>
      <c r="DI27" s="36">
        <v>2604646</v>
      </c>
      <c r="DJ27" s="38">
        <v>29479828</v>
      </c>
      <c r="DK27" s="39">
        <v>1768731</v>
      </c>
      <c r="DL27" s="36">
        <v>1543</v>
      </c>
      <c r="DM27" s="36">
        <v>196</v>
      </c>
      <c r="DN27" s="36">
        <v>0</v>
      </c>
      <c r="DO27" s="36">
        <v>117036</v>
      </c>
      <c r="DP27" s="36">
        <v>13</v>
      </c>
      <c r="DQ27" s="37">
        <v>118788</v>
      </c>
      <c r="DR27" s="36">
        <v>0</v>
      </c>
      <c r="DS27" s="36">
        <v>585</v>
      </c>
      <c r="DT27" s="38">
        <v>1387</v>
      </c>
      <c r="DU27" s="35">
        <v>0</v>
      </c>
      <c r="DV27" s="36">
        <v>1647971</v>
      </c>
      <c r="DW27" s="36">
        <v>0</v>
      </c>
      <c r="DX27" s="40">
        <v>1647971</v>
      </c>
    </row>
    <row r="28" spans="1:128" s="16" customFormat="1" ht="12.6" customHeight="1" x14ac:dyDescent="0.15">
      <c r="A28" s="17">
        <v>16</v>
      </c>
      <c r="B28" s="18" t="s">
        <v>78</v>
      </c>
      <c r="C28" s="29">
        <v>9</v>
      </c>
      <c r="D28" s="30">
        <v>0</v>
      </c>
      <c r="E28" s="31">
        <v>9</v>
      </c>
      <c r="F28" s="30">
        <v>0</v>
      </c>
      <c r="G28" s="30">
        <v>1441827</v>
      </c>
      <c r="H28" s="30">
        <v>21596</v>
      </c>
      <c r="I28" s="32">
        <v>1420231</v>
      </c>
      <c r="J28" s="33">
        <v>85213</v>
      </c>
      <c r="K28" s="30">
        <v>0</v>
      </c>
      <c r="L28" s="30">
        <v>0</v>
      </c>
      <c r="M28" s="30">
        <v>0</v>
      </c>
      <c r="N28" s="30">
        <v>4120</v>
      </c>
      <c r="O28" s="30">
        <v>0</v>
      </c>
      <c r="P28" s="31">
        <v>4120</v>
      </c>
      <c r="Q28" s="30">
        <v>0</v>
      </c>
      <c r="R28" s="30">
        <v>0</v>
      </c>
      <c r="S28" s="32">
        <v>0</v>
      </c>
      <c r="T28" s="29">
        <v>0</v>
      </c>
      <c r="U28" s="30">
        <v>81093</v>
      </c>
      <c r="V28" s="30">
        <v>0</v>
      </c>
      <c r="W28" s="34">
        <v>81093</v>
      </c>
      <c r="X28" s="33">
        <v>7234</v>
      </c>
      <c r="Y28" s="30">
        <v>364</v>
      </c>
      <c r="Z28" s="31">
        <v>7598</v>
      </c>
      <c r="AA28" s="30">
        <v>0</v>
      </c>
      <c r="AB28" s="30">
        <v>44041396</v>
      </c>
      <c r="AC28" s="30">
        <v>9100089</v>
      </c>
      <c r="AD28" s="32">
        <v>34941307</v>
      </c>
      <c r="AE28" s="33">
        <v>2096154</v>
      </c>
      <c r="AF28" s="30">
        <v>12709</v>
      </c>
      <c r="AG28" s="30">
        <v>285</v>
      </c>
      <c r="AH28" s="30">
        <v>4132</v>
      </c>
      <c r="AI28" s="30">
        <v>105862</v>
      </c>
      <c r="AJ28" s="30">
        <v>101</v>
      </c>
      <c r="AK28" s="31">
        <v>123089</v>
      </c>
      <c r="AL28" s="30">
        <v>0</v>
      </c>
      <c r="AM28" s="30">
        <v>910</v>
      </c>
      <c r="AN28" s="32">
        <v>854</v>
      </c>
      <c r="AO28" s="29">
        <v>0</v>
      </c>
      <c r="AP28" s="30">
        <v>1959917</v>
      </c>
      <c r="AQ28" s="30">
        <v>11384</v>
      </c>
      <c r="AR28" s="34">
        <v>1971301</v>
      </c>
      <c r="AS28" s="33">
        <v>3262</v>
      </c>
      <c r="AT28" s="30">
        <v>322</v>
      </c>
      <c r="AU28" s="31">
        <v>3584</v>
      </c>
      <c r="AV28" s="30">
        <v>0</v>
      </c>
      <c r="AW28" s="30">
        <v>6454094</v>
      </c>
      <c r="AX28" s="30">
        <v>3400779</v>
      </c>
      <c r="AY28" s="32">
        <v>3053315</v>
      </c>
      <c r="AZ28" s="33">
        <v>183052</v>
      </c>
      <c r="BA28" s="30">
        <v>6927</v>
      </c>
      <c r="BB28" s="30">
        <v>69</v>
      </c>
      <c r="BC28" s="30">
        <v>2413</v>
      </c>
      <c r="BD28" s="30">
        <v>3732</v>
      </c>
      <c r="BE28" s="30">
        <v>10</v>
      </c>
      <c r="BF28" s="31">
        <v>13151</v>
      </c>
      <c r="BG28" s="30">
        <v>0</v>
      </c>
      <c r="BH28" s="30">
        <v>142</v>
      </c>
      <c r="BI28" s="32">
        <v>59</v>
      </c>
      <c r="BJ28" s="29">
        <v>0</v>
      </c>
      <c r="BK28" s="30">
        <v>166240</v>
      </c>
      <c r="BL28" s="30">
        <v>3460</v>
      </c>
      <c r="BM28" s="34">
        <v>169700</v>
      </c>
      <c r="BN28" s="33">
        <v>2613</v>
      </c>
      <c r="BO28" s="30">
        <v>38</v>
      </c>
      <c r="BP28" s="31">
        <v>2651</v>
      </c>
      <c r="BQ28" s="30">
        <v>0</v>
      </c>
      <c r="BR28" s="30">
        <v>13632100</v>
      </c>
      <c r="BS28" s="30">
        <v>3476284</v>
      </c>
      <c r="BT28" s="32">
        <v>10155816</v>
      </c>
      <c r="BU28" s="33">
        <v>609232</v>
      </c>
      <c r="BV28" s="30">
        <v>4034</v>
      </c>
      <c r="BW28" s="30">
        <v>81</v>
      </c>
      <c r="BX28" s="30">
        <v>1719</v>
      </c>
      <c r="BY28" s="30">
        <v>23184</v>
      </c>
      <c r="BZ28" s="30">
        <v>71</v>
      </c>
      <c r="CA28" s="31">
        <v>29089</v>
      </c>
      <c r="CB28" s="30">
        <v>0</v>
      </c>
      <c r="CC28" s="30">
        <v>325</v>
      </c>
      <c r="CD28" s="32">
        <v>257</v>
      </c>
      <c r="CE28" s="29">
        <v>0</v>
      </c>
      <c r="CF28" s="30">
        <v>574371</v>
      </c>
      <c r="CG28" s="30">
        <v>5190</v>
      </c>
      <c r="CH28" s="34">
        <v>579561</v>
      </c>
      <c r="CI28" s="33">
        <v>585</v>
      </c>
      <c r="CJ28" s="30">
        <v>2</v>
      </c>
      <c r="CK28" s="31">
        <v>587</v>
      </c>
      <c r="CL28" s="30">
        <v>0</v>
      </c>
      <c r="CM28" s="30">
        <v>5798174</v>
      </c>
      <c r="CN28" s="30">
        <v>836415</v>
      </c>
      <c r="CO28" s="32">
        <v>4961759</v>
      </c>
      <c r="CP28" s="33">
        <v>297680</v>
      </c>
      <c r="CQ28" s="30">
        <v>880</v>
      </c>
      <c r="CR28" s="30">
        <v>110</v>
      </c>
      <c r="CS28" s="30">
        <v>0</v>
      </c>
      <c r="CT28" s="30">
        <v>12461</v>
      </c>
      <c r="CU28" s="30">
        <v>3</v>
      </c>
      <c r="CV28" s="31">
        <v>13454</v>
      </c>
      <c r="CW28" s="30">
        <v>0</v>
      </c>
      <c r="CX28" s="30">
        <v>286</v>
      </c>
      <c r="CY28" s="32">
        <v>41</v>
      </c>
      <c r="CZ28" s="29">
        <v>0</v>
      </c>
      <c r="DA28" s="30">
        <v>282986</v>
      </c>
      <c r="DB28" s="30">
        <v>913</v>
      </c>
      <c r="DC28" s="34">
        <v>283899</v>
      </c>
      <c r="DD28" s="33">
        <v>774</v>
      </c>
      <c r="DE28" s="30">
        <v>2</v>
      </c>
      <c r="DF28" s="31">
        <v>776</v>
      </c>
      <c r="DG28" s="30">
        <v>0</v>
      </c>
      <c r="DH28" s="30">
        <v>18157028</v>
      </c>
      <c r="DI28" s="30">
        <v>1386611</v>
      </c>
      <c r="DJ28" s="32">
        <v>16770417</v>
      </c>
      <c r="DK28" s="33">
        <v>1006190</v>
      </c>
      <c r="DL28" s="30">
        <v>868</v>
      </c>
      <c r="DM28" s="30">
        <v>25</v>
      </c>
      <c r="DN28" s="30">
        <v>0</v>
      </c>
      <c r="DO28" s="30">
        <v>66485</v>
      </c>
      <c r="DP28" s="30">
        <v>17</v>
      </c>
      <c r="DQ28" s="31">
        <v>67395</v>
      </c>
      <c r="DR28" s="30">
        <v>0</v>
      </c>
      <c r="DS28" s="30">
        <v>157</v>
      </c>
      <c r="DT28" s="32">
        <v>497</v>
      </c>
      <c r="DU28" s="29">
        <v>0</v>
      </c>
      <c r="DV28" s="30">
        <v>936320</v>
      </c>
      <c r="DW28" s="30">
        <v>1821</v>
      </c>
      <c r="DX28" s="34">
        <v>938141</v>
      </c>
    </row>
    <row r="29" spans="1:128" s="16" customFormat="1" ht="12.6" customHeight="1" x14ac:dyDescent="0.15">
      <c r="A29" s="19">
        <v>17</v>
      </c>
      <c r="B29" s="20" t="s">
        <v>79</v>
      </c>
      <c r="C29" s="35">
        <v>5</v>
      </c>
      <c r="D29" s="36">
        <v>0</v>
      </c>
      <c r="E29" s="37">
        <v>5</v>
      </c>
      <c r="F29" s="36">
        <v>0</v>
      </c>
      <c r="G29" s="36">
        <v>888118</v>
      </c>
      <c r="H29" s="36">
        <v>6778</v>
      </c>
      <c r="I29" s="38">
        <v>881340</v>
      </c>
      <c r="J29" s="39">
        <v>52880</v>
      </c>
      <c r="K29" s="36">
        <v>0</v>
      </c>
      <c r="L29" s="36">
        <v>0</v>
      </c>
      <c r="M29" s="36">
        <v>0</v>
      </c>
      <c r="N29" s="36">
        <v>3988</v>
      </c>
      <c r="O29" s="36">
        <v>0</v>
      </c>
      <c r="P29" s="37">
        <v>3988</v>
      </c>
      <c r="Q29" s="36">
        <v>0</v>
      </c>
      <c r="R29" s="36">
        <v>0</v>
      </c>
      <c r="S29" s="38">
        <v>0</v>
      </c>
      <c r="T29" s="35">
        <v>0</v>
      </c>
      <c r="U29" s="36">
        <v>48892</v>
      </c>
      <c r="V29" s="36">
        <v>0</v>
      </c>
      <c r="W29" s="40">
        <v>48892</v>
      </c>
      <c r="X29" s="39">
        <v>6765</v>
      </c>
      <c r="Y29" s="36">
        <v>461</v>
      </c>
      <c r="Z29" s="37">
        <v>7226</v>
      </c>
      <c r="AA29" s="36">
        <v>6</v>
      </c>
      <c r="AB29" s="36">
        <v>36647023</v>
      </c>
      <c r="AC29" s="36">
        <v>8831891</v>
      </c>
      <c r="AD29" s="38">
        <v>27815132</v>
      </c>
      <c r="AE29" s="39">
        <v>1668605</v>
      </c>
      <c r="AF29" s="36">
        <v>13329</v>
      </c>
      <c r="AG29" s="36">
        <v>240</v>
      </c>
      <c r="AH29" s="36">
        <v>7526</v>
      </c>
      <c r="AI29" s="36">
        <v>77257</v>
      </c>
      <c r="AJ29" s="36">
        <v>79</v>
      </c>
      <c r="AK29" s="37">
        <v>98431</v>
      </c>
      <c r="AL29" s="36">
        <v>22</v>
      </c>
      <c r="AM29" s="36">
        <v>339</v>
      </c>
      <c r="AN29" s="38">
        <v>259</v>
      </c>
      <c r="AO29" s="35">
        <v>0</v>
      </c>
      <c r="AP29" s="36">
        <v>1555401</v>
      </c>
      <c r="AQ29" s="36">
        <v>14153</v>
      </c>
      <c r="AR29" s="40">
        <v>1569554</v>
      </c>
      <c r="AS29" s="39">
        <v>3198</v>
      </c>
      <c r="AT29" s="36">
        <v>379</v>
      </c>
      <c r="AU29" s="37">
        <v>3577</v>
      </c>
      <c r="AV29" s="36">
        <v>6</v>
      </c>
      <c r="AW29" s="36">
        <v>6822635</v>
      </c>
      <c r="AX29" s="36">
        <v>3720205</v>
      </c>
      <c r="AY29" s="38">
        <v>3102430</v>
      </c>
      <c r="AZ29" s="39">
        <v>185997</v>
      </c>
      <c r="BA29" s="36">
        <v>7900</v>
      </c>
      <c r="BB29" s="36">
        <v>53</v>
      </c>
      <c r="BC29" s="36">
        <v>3422</v>
      </c>
      <c r="BD29" s="36">
        <v>4106</v>
      </c>
      <c r="BE29" s="36">
        <v>0</v>
      </c>
      <c r="BF29" s="37">
        <v>15481</v>
      </c>
      <c r="BG29" s="36">
        <v>22</v>
      </c>
      <c r="BH29" s="36">
        <v>53</v>
      </c>
      <c r="BI29" s="38">
        <v>16</v>
      </c>
      <c r="BJ29" s="35">
        <v>0</v>
      </c>
      <c r="BK29" s="36">
        <v>165850</v>
      </c>
      <c r="BL29" s="36">
        <v>4575</v>
      </c>
      <c r="BM29" s="40">
        <v>170425</v>
      </c>
      <c r="BN29" s="39">
        <v>2422</v>
      </c>
      <c r="BO29" s="36">
        <v>81</v>
      </c>
      <c r="BP29" s="37">
        <v>2503</v>
      </c>
      <c r="BQ29" s="36">
        <v>0</v>
      </c>
      <c r="BR29" s="36">
        <v>12885175</v>
      </c>
      <c r="BS29" s="36">
        <v>3425424</v>
      </c>
      <c r="BT29" s="38">
        <v>9459751</v>
      </c>
      <c r="BU29" s="39">
        <v>567479</v>
      </c>
      <c r="BV29" s="36">
        <v>3833</v>
      </c>
      <c r="BW29" s="36">
        <v>135</v>
      </c>
      <c r="BX29" s="36">
        <v>4104</v>
      </c>
      <c r="BY29" s="36">
        <v>20916</v>
      </c>
      <c r="BZ29" s="36">
        <v>0</v>
      </c>
      <c r="CA29" s="37">
        <v>28988</v>
      </c>
      <c r="CB29" s="36">
        <v>0</v>
      </c>
      <c r="CC29" s="36">
        <v>162</v>
      </c>
      <c r="CD29" s="38">
        <v>38</v>
      </c>
      <c r="CE29" s="35">
        <v>0</v>
      </c>
      <c r="CF29" s="36">
        <v>529223</v>
      </c>
      <c r="CG29" s="36">
        <v>9068</v>
      </c>
      <c r="CH29" s="40">
        <v>538291</v>
      </c>
      <c r="CI29" s="39">
        <v>566</v>
      </c>
      <c r="CJ29" s="36">
        <v>1</v>
      </c>
      <c r="CK29" s="37">
        <v>567</v>
      </c>
      <c r="CL29" s="36">
        <v>0</v>
      </c>
      <c r="CM29" s="36">
        <v>5571245</v>
      </c>
      <c r="CN29" s="36">
        <v>781890</v>
      </c>
      <c r="CO29" s="38">
        <v>4789355</v>
      </c>
      <c r="CP29" s="39">
        <v>287338</v>
      </c>
      <c r="CQ29" s="36">
        <v>851</v>
      </c>
      <c r="CR29" s="36">
        <v>18</v>
      </c>
      <c r="CS29" s="36">
        <v>0</v>
      </c>
      <c r="CT29" s="36">
        <v>10367</v>
      </c>
      <c r="CU29" s="36">
        <v>79</v>
      </c>
      <c r="CV29" s="37">
        <v>11315</v>
      </c>
      <c r="CW29" s="36">
        <v>0</v>
      </c>
      <c r="CX29" s="36">
        <v>2</v>
      </c>
      <c r="CY29" s="38">
        <v>0</v>
      </c>
      <c r="CZ29" s="35">
        <v>0</v>
      </c>
      <c r="DA29" s="36">
        <v>275511</v>
      </c>
      <c r="DB29" s="36">
        <v>510</v>
      </c>
      <c r="DC29" s="40">
        <v>276021</v>
      </c>
      <c r="DD29" s="39">
        <v>579</v>
      </c>
      <c r="DE29" s="36">
        <v>0</v>
      </c>
      <c r="DF29" s="37">
        <v>579</v>
      </c>
      <c r="DG29" s="36">
        <v>0</v>
      </c>
      <c r="DH29" s="36">
        <v>11367968</v>
      </c>
      <c r="DI29" s="36">
        <v>904372</v>
      </c>
      <c r="DJ29" s="38">
        <v>10463596</v>
      </c>
      <c r="DK29" s="39">
        <v>627791</v>
      </c>
      <c r="DL29" s="36">
        <v>745</v>
      </c>
      <c r="DM29" s="36">
        <v>34</v>
      </c>
      <c r="DN29" s="36">
        <v>0</v>
      </c>
      <c r="DO29" s="36">
        <v>41868</v>
      </c>
      <c r="DP29" s="36">
        <v>0</v>
      </c>
      <c r="DQ29" s="37">
        <v>42647</v>
      </c>
      <c r="DR29" s="36">
        <v>0</v>
      </c>
      <c r="DS29" s="36">
        <v>122</v>
      </c>
      <c r="DT29" s="38">
        <v>205</v>
      </c>
      <c r="DU29" s="35">
        <v>0</v>
      </c>
      <c r="DV29" s="36">
        <v>584817</v>
      </c>
      <c r="DW29" s="36">
        <v>0</v>
      </c>
      <c r="DX29" s="40">
        <v>584817</v>
      </c>
    </row>
    <row r="30" spans="1:128" s="16" customFormat="1" ht="12.6" customHeight="1" x14ac:dyDescent="0.15">
      <c r="A30" s="17">
        <v>18</v>
      </c>
      <c r="B30" s="18" t="s">
        <v>80</v>
      </c>
      <c r="C30" s="29">
        <v>1</v>
      </c>
      <c r="D30" s="30">
        <v>0</v>
      </c>
      <c r="E30" s="31">
        <v>1</v>
      </c>
      <c r="F30" s="30">
        <v>0</v>
      </c>
      <c r="G30" s="30">
        <v>135757</v>
      </c>
      <c r="H30" s="30">
        <v>4474</v>
      </c>
      <c r="I30" s="32">
        <v>131283</v>
      </c>
      <c r="J30" s="33">
        <v>7877</v>
      </c>
      <c r="K30" s="30">
        <v>0</v>
      </c>
      <c r="L30" s="30">
        <v>0</v>
      </c>
      <c r="M30" s="30">
        <v>0</v>
      </c>
      <c r="N30" s="30">
        <v>1897</v>
      </c>
      <c r="O30" s="30">
        <v>0</v>
      </c>
      <c r="P30" s="31">
        <v>1897</v>
      </c>
      <c r="Q30" s="30">
        <v>0</v>
      </c>
      <c r="R30" s="30">
        <v>0</v>
      </c>
      <c r="S30" s="32">
        <v>0</v>
      </c>
      <c r="T30" s="29">
        <v>0</v>
      </c>
      <c r="U30" s="30">
        <v>5980</v>
      </c>
      <c r="V30" s="30">
        <v>0</v>
      </c>
      <c r="W30" s="34">
        <v>5980</v>
      </c>
      <c r="X30" s="33">
        <v>4782</v>
      </c>
      <c r="Y30" s="30">
        <v>345</v>
      </c>
      <c r="Z30" s="31">
        <v>5127</v>
      </c>
      <c r="AA30" s="30">
        <v>8</v>
      </c>
      <c r="AB30" s="30">
        <v>24980337</v>
      </c>
      <c r="AC30" s="30">
        <v>6239779</v>
      </c>
      <c r="AD30" s="32">
        <v>18740558</v>
      </c>
      <c r="AE30" s="33">
        <v>1124217</v>
      </c>
      <c r="AF30" s="30">
        <v>9540</v>
      </c>
      <c r="AG30" s="30">
        <v>112</v>
      </c>
      <c r="AH30" s="30">
        <v>6242</v>
      </c>
      <c r="AI30" s="30">
        <v>44433</v>
      </c>
      <c r="AJ30" s="30">
        <v>3</v>
      </c>
      <c r="AK30" s="31">
        <v>60330</v>
      </c>
      <c r="AL30" s="30">
        <v>160</v>
      </c>
      <c r="AM30" s="30">
        <v>240</v>
      </c>
      <c r="AN30" s="32">
        <v>582</v>
      </c>
      <c r="AO30" s="29">
        <v>0</v>
      </c>
      <c r="AP30" s="30">
        <v>1052399</v>
      </c>
      <c r="AQ30" s="30">
        <v>10506</v>
      </c>
      <c r="AR30" s="34">
        <v>1062905</v>
      </c>
      <c r="AS30" s="33">
        <v>2277</v>
      </c>
      <c r="AT30" s="30">
        <v>283</v>
      </c>
      <c r="AU30" s="31">
        <v>2560</v>
      </c>
      <c r="AV30" s="30">
        <v>8</v>
      </c>
      <c r="AW30" s="30">
        <v>4933577</v>
      </c>
      <c r="AX30" s="30">
        <v>2702073</v>
      </c>
      <c r="AY30" s="32">
        <v>2231504</v>
      </c>
      <c r="AZ30" s="33">
        <v>133783</v>
      </c>
      <c r="BA30" s="30">
        <v>5687</v>
      </c>
      <c r="BB30" s="30">
        <v>11</v>
      </c>
      <c r="BC30" s="30">
        <v>3037</v>
      </c>
      <c r="BD30" s="30">
        <v>2685</v>
      </c>
      <c r="BE30" s="30">
        <v>0</v>
      </c>
      <c r="BF30" s="31">
        <v>11420</v>
      </c>
      <c r="BG30" s="30">
        <v>160</v>
      </c>
      <c r="BH30" s="30">
        <v>18</v>
      </c>
      <c r="BI30" s="32">
        <v>109</v>
      </c>
      <c r="BJ30" s="29">
        <v>0</v>
      </c>
      <c r="BK30" s="30">
        <v>118041</v>
      </c>
      <c r="BL30" s="30">
        <v>4035</v>
      </c>
      <c r="BM30" s="34">
        <v>122076</v>
      </c>
      <c r="BN30" s="33">
        <v>1673</v>
      </c>
      <c r="BO30" s="30">
        <v>62</v>
      </c>
      <c r="BP30" s="31">
        <v>1735</v>
      </c>
      <c r="BQ30" s="30">
        <v>0</v>
      </c>
      <c r="BR30" s="30">
        <v>8903271</v>
      </c>
      <c r="BS30" s="30">
        <v>2333883</v>
      </c>
      <c r="BT30" s="32">
        <v>6569388</v>
      </c>
      <c r="BU30" s="33">
        <v>394087</v>
      </c>
      <c r="BV30" s="30">
        <v>2681</v>
      </c>
      <c r="BW30" s="30">
        <v>66</v>
      </c>
      <c r="BX30" s="30">
        <v>3205</v>
      </c>
      <c r="BY30" s="30">
        <v>12922</v>
      </c>
      <c r="BZ30" s="30">
        <v>3</v>
      </c>
      <c r="CA30" s="31">
        <v>18877</v>
      </c>
      <c r="CB30" s="30">
        <v>0</v>
      </c>
      <c r="CC30" s="30">
        <v>158</v>
      </c>
      <c r="CD30" s="32">
        <v>61</v>
      </c>
      <c r="CE30" s="29">
        <v>0</v>
      </c>
      <c r="CF30" s="30">
        <v>368520</v>
      </c>
      <c r="CG30" s="30">
        <v>6471</v>
      </c>
      <c r="CH30" s="34">
        <v>374991</v>
      </c>
      <c r="CI30" s="33">
        <v>466</v>
      </c>
      <c r="CJ30" s="30">
        <v>0</v>
      </c>
      <c r="CK30" s="31">
        <v>466</v>
      </c>
      <c r="CL30" s="30">
        <v>0</v>
      </c>
      <c r="CM30" s="30">
        <v>4541822</v>
      </c>
      <c r="CN30" s="30">
        <v>593932</v>
      </c>
      <c r="CO30" s="32">
        <v>3947890</v>
      </c>
      <c r="CP30" s="33">
        <v>236855</v>
      </c>
      <c r="CQ30" s="30">
        <v>699</v>
      </c>
      <c r="CR30" s="30">
        <v>10</v>
      </c>
      <c r="CS30" s="30">
        <v>0</v>
      </c>
      <c r="CT30" s="30">
        <v>6576</v>
      </c>
      <c r="CU30" s="30">
        <v>0</v>
      </c>
      <c r="CV30" s="31">
        <v>7285</v>
      </c>
      <c r="CW30" s="30">
        <v>0</v>
      </c>
      <c r="CX30" s="30">
        <v>38</v>
      </c>
      <c r="CY30" s="32">
        <v>89</v>
      </c>
      <c r="CZ30" s="29">
        <v>0</v>
      </c>
      <c r="DA30" s="30">
        <v>229443</v>
      </c>
      <c r="DB30" s="30">
        <v>0</v>
      </c>
      <c r="DC30" s="34">
        <v>229443</v>
      </c>
      <c r="DD30" s="33">
        <v>366</v>
      </c>
      <c r="DE30" s="30">
        <v>0</v>
      </c>
      <c r="DF30" s="31">
        <v>366</v>
      </c>
      <c r="DG30" s="30">
        <v>0</v>
      </c>
      <c r="DH30" s="30">
        <v>6601667</v>
      </c>
      <c r="DI30" s="30">
        <v>609891</v>
      </c>
      <c r="DJ30" s="32">
        <v>5991776</v>
      </c>
      <c r="DK30" s="33">
        <v>359492</v>
      </c>
      <c r="DL30" s="30">
        <v>473</v>
      </c>
      <c r="DM30" s="30">
        <v>25</v>
      </c>
      <c r="DN30" s="30">
        <v>0</v>
      </c>
      <c r="DO30" s="30">
        <v>22250</v>
      </c>
      <c r="DP30" s="30">
        <v>0</v>
      </c>
      <c r="DQ30" s="31">
        <v>22748</v>
      </c>
      <c r="DR30" s="30">
        <v>0</v>
      </c>
      <c r="DS30" s="30">
        <v>26</v>
      </c>
      <c r="DT30" s="32">
        <v>323</v>
      </c>
      <c r="DU30" s="29">
        <v>0</v>
      </c>
      <c r="DV30" s="30">
        <v>336395</v>
      </c>
      <c r="DW30" s="30">
        <v>0</v>
      </c>
      <c r="DX30" s="34">
        <v>336395</v>
      </c>
    </row>
    <row r="31" spans="1:128" s="16" customFormat="1" ht="12.6" customHeight="1" x14ac:dyDescent="0.15">
      <c r="A31" s="19">
        <v>19</v>
      </c>
      <c r="B31" s="20" t="s">
        <v>81</v>
      </c>
      <c r="C31" s="35">
        <v>10</v>
      </c>
      <c r="D31" s="36">
        <v>0</v>
      </c>
      <c r="E31" s="37">
        <v>10</v>
      </c>
      <c r="F31" s="36">
        <v>0</v>
      </c>
      <c r="G31" s="36">
        <v>1494443</v>
      </c>
      <c r="H31" s="36">
        <v>23089</v>
      </c>
      <c r="I31" s="38">
        <v>1471354</v>
      </c>
      <c r="J31" s="39">
        <v>88281</v>
      </c>
      <c r="K31" s="36">
        <v>0</v>
      </c>
      <c r="L31" s="36">
        <v>0</v>
      </c>
      <c r="M31" s="36">
        <v>0</v>
      </c>
      <c r="N31" s="36">
        <v>8025</v>
      </c>
      <c r="O31" s="36">
        <v>0</v>
      </c>
      <c r="P31" s="37">
        <v>8025</v>
      </c>
      <c r="Q31" s="36">
        <v>0</v>
      </c>
      <c r="R31" s="36">
        <v>0</v>
      </c>
      <c r="S31" s="38">
        <v>0</v>
      </c>
      <c r="T31" s="35">
        <v>0</v>
      </c>
      <c r="U31" s="36">
        <v>80256</v>
      </c>
      <c r="V31" s="36">
        <v>0</v>
      </c>
      <c r="W31" s="40">
        <v>80256</v>
      </c>
      <c r="X31" s="39">
        <v>11628</v>
      </c>
      <c r="Y31" s="36">
        <v>826</v>
      </c>
      <c r="Z31" s="37">
        <v>12454</v>
      </c>
      <c r="AA31" s="36">
        <v>15</v>
      </c>
      <c r="AB31" s="36">
        <v>58408583</v>
      </c>
      <c r="AC31" s="36">
        <v>14970875</v>
      </c>
      <c r="AD31" s="38">
        <v>43437708</v>
      </c>
      <c r="AE31" s="39">
        <v>2605739</v>
      </c>
      <c r="AF31" s="36">
        <v>23110</v>
      </c>
      <c r="AG31" s="36">
        <v>141</v>
      </c>
      <c r="AH31" s="36">
        <v>16447</v>
      </c>
      <c r="AI31" s="36">
        <v>101339</v>
      </c>
      <c r="AJ31" s="36">
        <v>18</v>
      </c>
      <c r="AK31" s="37">
        <v>141055</v>
      </c>
      <c r="AL31" s="36">
        <v>181</v>
      </c>
      <c r="AM31" s="36">
        <v>512</v>
      </c>
      <c r="AN31" s="38">
        <v>1081</v>
      </c>
      <c r="AO31" s="35">
        <v>92</v>
      </c>
      <c r="AP31" s="36">
        <v>2437990</v>
      </c>
      <c r="AQ31" s="36">
        <v>24828</v>
      </c>
      <c r="AR31" s="40">
        <v>2462818</v>
      </c>
      <c r="AS31" s="39">
        <v>5949</v>
      </c>
      <c r="AT31" s="36">
        <v>668</v>
      </c>
      <c r="AU31" s="37">
        <v>6617</v>
      </c>
      <c r="AV31" s="36">
        <v>14</v>
      </c>
      <c r="AW31" s="36">
        <v>12528732</v>
      </c>
      <c r="AX31" s="36">
        <v>6829585</v>
      </c>
      <c r="AY31" s="38">
        <v>5699147</v>
      </c>
      <c r="AZ31" s="39">
        <v>341676</v>
      </c>
      <c r="BA31" s="36">
        <v>14459</v>
      </c>
      <c r="BB31" s="36">
        <v>52</v>
      </c>
      <c r="BC31" s="36">
        <v>7419</v>
      </c>
      <c r="BD31" s="36">
        <v>6011</v>
      </c>
      <c r="BE31" s="36">
        <v>12</v>
      </c>
      <c r="BF31" s="37">
        <v>27953</v>
      </c>
      <c r="BG31" s="36">
        <v>154</v>
      </c>
      <c r="BH31" s="36">
        <v>59</v>
      </c>
      <c r="BI31" s="38">
        <v>48</v>
      </c>
      <c r="BJ31" s="35">
        <v>92</v>
      </c>
      <c r="BK31" s="36">
        <v>305619</v>
      </c>
      <c r="BL31" s="36">
        <v>7751</v>
      </c>
      <c r="BM31" s="40">
        <v>313370</v>
      </c>
      <c r="BN31" s="39">
        <v>4074</v>
      </c>
      <c r="BO31" s="36">
        <v>158</v>
      </c>
      <c r="BP31" s="37">
        <v>4232</v>
      </c>
      <c r="BQ31" s="36">
        <v>1</v>
      </c>
      <c r="BR31" s="36">
        <v>21330900</v>
      </c>
      <c r="BS31" s="36">
        <v>5693467</v>
      </c>
      <c r="BT31" s="38">
        <v>15637433</v>
      </c>
      <c r="BU31" s="39">
        <v>938065</v>
      </c>
      <c r="BV31" s="36">
        <v>6452</v>
      </c>
      <c r="BW31" s="36">
        <v>58</v>
      </c>
      <c r="BX31" s="36">
        <v>9028</v>
      </c>
      <c r="BY31" s="36">
        <v>31438</v>
      </c>
      <c r="BZ31" s="36">
        <v>6</v>
      </c>
      <c r="CA31" s="37">
        <v>46982</v>
      </c>
      <c r="CB31" s="36">
        <v>27</v>
      </c>
      <c r="CC31" s="36">
        <v>169</v>
      </c>
      <c r="CD31" s="38">
        <v>253</v>
      </c>
      <c r="CE31" s="35">
        <v>0</v>
      </c>
      <c r="CF31" s="36">
        <v>873557</v>
      </c>
      <c r="CG31" s="36">
        <v>17077</v>
      </c>
      <c r="CH31" s="40">
        <v>890634</v>
      </c>
      <c r="CI31" s="39">
        <v>811</v>
      </c>
      <c r="CJ31" s="36">
        <v>0</v>
      </c>
      <c r="CK31" s="37">
        <v>811</v>
      </c>
      <c r="CL31" s="36">
        <v>0</v>
      </c>
      <c r="CM31" s="36">
        <v>8029574</v>
      </c>
      <c r="CN31" s="36">
        <v>1139789</v>
      </c>
      <c r="CO31" s="38">
        <v>6889785</v>
      </c>
      <c r="CP31" s="39">
        <v>413353</v>
      </c>
      <c r="CQ31" s="36">
        <v>1216</v>
      </c>
      <c r="CR31" s="36">
        <v>15</v>
      </c>
      <c r="CS31" s="36">
        <v>0</v>
      </c>
      <c r="CT31" s="36">
        <v>12504</v>
      </c>
      <c r="CU31" s="36">
        <v>0</v>
      </c>
      <c r="CV31" s="37">
        <v>13735</v>
      </c>
      <c r="CW31" s="36">
        <v>0</v>
      </c>
      <c r="CX31" s="36">
        <v>2</v>
      </c>
      <c r="CY31" s="38">
        <v>85</v>
      </c>
      <c r="CZ31" s="35">
        <v>0</v>
      </c>
      <c r="DA31" s="36">
        <v>399531</v>
      </c>
      <c r="DB31" s="36">
        <v>0</v>
      </c>
      <c r="DC31" s="40">
        <v>399531</v>
      </c>
      <c r="DD31" s="39">
        <v>794</v>
      </c>
      <c r="DE31" s="36">
        <v>0</v>
      </c>
      <c r="DF31" s="37">
        <v>794</v>
      </c>
      <c r="DG31" s="36">
        <v>0</v>
      </c>
      <c r="DH31" s="36">
        <v>16519377</v>
      </c>
      <c r="DI31" s="36">
        <v>1308034</v>
      </c>
      <c r="DJ31" s="38">
        <v>15211343</v>
      </c>
      <c r="DK31" s="39">
        <v>912645</v>
      </c>
      <c r="DL31" s="36">
        <v>983</v>
      </c>
      <c r="DM31" s="36">
        <v>16</v>
      </c>
      <c r="DN31" s="36">
        <v>0</v>
      </c>
      <c r="DO31" s="36">
        <v>51386</v>
      </c>
      <c r="DP31" s="36">
        <v>0</v>
      </c>
      <c r="DQ31" s="37">
        <v>52385</v>
      </c>
      <c r="DR31" s="36">
        <v>0</v>
      </c>
      <c r="DS31" s="36">
        <v>282</v>
      </c>
      <c r="DT31" s="38">
        <v>695</v>
      </c>
      <c r="DU31" s="35">
        <v>0</v>
      </c>
      <c r="DV31" s="36">
        <v>859283</v>
      </c>
      <c r="DW31" s="36">
        <v>0</v>
      </c>
      <c r="DX31" s="40">
        <v>859283</v>
      </c>
    </row>
    <row r="32" spans="1:128" s="16" customFormat="1" ht="12.6" customHeight="1" x14ac:dyDescent="0.15">
      <c r="A32" s="17">
        <v>20</v>
      </c>
      <c r="B32" s="18" t="s">
        <v>82</v>
      </c>
      <c r="C32" s="29">
        <v>12</v>
      </c>
      <c r="D32" s="30">
        <v>0</v>
      </c>
      <c r="E32" s="31">
        <v>12</v>
      </c>
      <c r="F32" s="30">
        <v>0</v>
      </c>
      <c r="G32" s="30">
        <v>3446100</v>
      </c>
      <c r="H32" s="30">
        <v>21365</v>
      </c>
      <c r="I32" s="32">
        <v>3424735</v>
      </c>
      <c r="J32" s="33">
        <v>205482</v>
      </c>
      <c r="K32" s="30">
        <v>0</v>
      </c>
      <c r="L32" s="30">
        <v>0</v>
      </c>
      <c r="M32" s="30">
        <v>0</v>
      </c>
      <c r="N32" s="30">
        <v>5758</v>
      </c>
      <c r="O32" s="30">
        <v>0</v>
      </c>
      <c r="P32" s="31">
        <v>5758</v>
      </c>
      <c r="Q32" s="30">
        <v>0</v>
      </c>
      <c r="R32" s="30">
        <v>0</v>
      </c>
      <c r="S32" s="32">
        <v>0</v>
      </c>
      <c r="T32" s="29">
        <v>0</v>
      </c>
      <c r="U32" s="30">
        <v>199724</v>
      </c>
      <c r="V32" s="30">
        <v>0</v>
      </c>
      <c r="W32" s="34">
        <v>199724</v>
      </c>
      <c r="X32" s="33">
        <v>16779</v>
      </c>
      <c r="Y32" s="30">
        <v>688</v>
      </c>
      <c r="Z32" s="31">
        <v>17467</v>
      </c>
      <c r="AA32" s="30">
        <v>18</v>
      </c>
      <c r="AB32" s="30">
        <v>85092915</v>
      </c>
      <c r="AC32" s="30">
        <v>21605172</v>
      </c>
      <c r="AD32" s="32">
        <v>63487743</v>
      </c>
      <c r="AE32" s="33">
        <v>3808538</v>
      </c>
      <c r="AF32" s="30">
        <v>32244</v>
      </c>
      <c r="AG32" s="30">
        <v>573</v>
      </c>
      <c r="AH32" s="30">
        <v>21963</v>
      </c>
      <c r="AI32" s="30">
        <v>168208</v>
      </c>
      <c r="AJ32" s="30">
        <v>51</v>
      </c>
      <c r="AK32" s="31">
        <v>223039</v>
      </c>
      <c r="AL32" s="30">
        <v>157</v>
      </c>
      <c r="AM32" s="30">
        <v>857</v>
      </c>
      <c r="AN32" s="32">
        <v>545</v>
      </c>
      <c r="AO32" s="29">
        <v>32</v>
      </c>
      <c r="AP32" s="30">
        <v>3582063</v>
      </c>
      <c r="AQ32" s="30">
        <v>1845</v>
      </c>
      <c r="AR32" s="34">
        <v>3583908</v>
      </c>
      <c r="AS32" s="33">
        <v>8787</v>
      </c>
      <c r="AT32" s="30">
        <v>687</v>
      </c>
      <c r="AU32" s="31">
        <v>9474</v>
      </c>
      <c r="AV32" s="30">
        <v>18</v>
      </c>
      <c r="AW32" s="30">
        <v>17953037</v>
      </c>
      <c r="AX32" s="30">
        <v>9882298</v>
      </c>
      <c r="AY32" s="32">
        <v>8070739</v>
      </c>
      <c r="AZ32" s="33">
        <v>483856</v>
      </c>
      <c r="BA32" s="30">
        <v>20443</v>
      </c>
      <c r="BB32" s="30">
        <v>91</v>
      </c>
      <c r="BC32" s="30">
        <v>9701</v>
      </c>
      <c r="BD32" s="30">
        <v>9523</v>
      </c>
      <c r="BE32" s="30">
        <v>2</v>
      </c>
      <c r="BF32" s="31">
        <v>39760</v>
      </c>
      <c r="BG32" s="30">
        <v>157</v>
      </c>
      <c r="BH32" s="30">
        <v>111</v>
      </c>
      <c r="BI32" s="32">
        <v>27</v>
      </c>
      <c r="BJ32" s="29">
        <v>32</v>
      </c>
      <c r="BK32" s="30">
        <v>442079</v>
      </c>
      <c r="BL32" s="30">
        <v>1690</v>
      </c>
      <c r="BM32" s="34">
        <v>443769</v>
      </c>
      <c r="BN32" s="33">
        <v>5817</v>
      </c>
      <c r="BO32" s="30">
        <v>1</v>
      </c>
      <c r="BP32" s="31">
        <v>5818</v>
      </c>
      <c r="BQ32" s="30">
        <v>0</v>
      </c>
      <c r="BR32" s="30">
        <v>29485654</v>
      </c>
      <c r="BS32" s="30">
        <v>8085364</v>
      </c>
      <c r="BT32" s="32">
        <v>21400290</v>
      </c>
      <c r="BU32" s="33">
        <v>1283775</v>
      </c>
      <c r="BV32" s="30">
        <v>8919</v>
      </c>
      <c r="BW32" s="30">
        <v>198</v>
      </c>
      <c r="BX32" s="30">
        <v>12262</v>
      </c>
      <c r="BY32" s="30">
        <v>45896</v>
      </c>
      <c r="BZ32" s="30">
        <v>49</v>
      </c>
      <c r="CA32" s="31">
        <v>67324</v>
      </c>
      <c r="CB32" s="30">
        <v>0</v>
      </c>
      <c r="CC32" s="30">
        <v>426</v>
      </c>
      <c r="CD32" s="32">
        <v>366</v>
      </c>
      <c r="CE32" s="29">
        <v>0</v>
      </c>
      <c r="CF32" s="30">
        <v>1215504</v>
      </c>
      <c r="CG32" s="30">
        <v>155</v>
      </c>
      <c r="CH32" s="34">
        <v>1215659</v>
      </c>
      <c r="CI32" s="33">
        <v>1021</v>
      </c>
      <c r="CJ32" s="30">
        <v>0</v>
      </c>
      <c r="CK32" s="31">
        <v>1021</v>
      </c>
      <c r="CL32" s="30">
        <v>0</v>
      </c>
      <c r="CM32" s="30">
        <v>10035222</v>
      </c>
      <c r="CN32" s="30">
        <v>1493649</v>
      </c>
      <c r="CO32" s="32">
        <v>8541573</v>
      </c>
      <c r="CP32" s="33">
        <v>512451</v>
      </c>
      <c r="CQ32" s="30">
        <v>1531</v>
      </c>
      <c r="CR32" s="30">
        <v>123</v>
      </c>
      <c r="CS32" s="30">
        <v>0</v>
      </c>
      <c r="CT32" s="30">
        <v>19900</v>
      </c>
      <c r="CU32" s="30">
        <v>0</v>
      </c>
      <c r="CV32" s="31">
        <v>21554</v>
      </c>
      <c r="CW32" s="30">
        <v>0</v>
      </c>
      <c r="CX32" s="30">
        <v>46</v>
      </c>
      <c r="CY32" s="32">
        <v>45</v>
      </c>
      <c r="CZ32" s="29">
        <v>0</v>
      </c>
      <c r="DA32" s="30">
        <v>490806</v>
      </c>
      <c r="DB32" s="30">
        <v>0</v>
      </c>
      <c r="DC32" s="34">
        <v>490806</v>
      </c>
      <c r="DD32" s="33">
        <v>1154</v>
      </c>
      <c r="DE32" s="30">
        <v>0</v>
      </c>
      <c r="DF32" s="31">
        <v>1154</v>
      </c>
      <c r="DG32" s="30">
        <v>0</v>
      </c>
      <c r="DH32" s="30">
        <v>27619002</v>
      </c>
      <c r="DI32" s="30">
        <v>2143861</v>
      </c>
      <c r="DJ32" s="32">
        <v>25475141</v>
      </c>
      <c r="DK32" s="33">
        <v>1528456</v>
      </c>
      <c r="DL32" s="30">
        <v>1351</v>
      </c>
      <c r="DM32" s="30">
        <v>161</v>
      </c>
      <c r="DN32" s="30">
        <v>0</v>
      </c>
      <c r="DO32" s="30">
        <v>92889</v>
      </c>
      <c r="DP32" s="30">
        <v>0</v>
      </c>
      <c r="DQ32" s="31">
        <v>94401</v>
      </c>
      <c r="DR32" s="30">
        <v>0</v>
      </c>
      <c r="DS32" s="30">
        <v>274</v>
      </c>
      <c r="DT32" s="32">
        <v>107</v>
      </c>
      <c r="DU32" s="29">
        <v>0</v>
      </c>
      <c r="DV32" s="30">
        <v>1433674</v>
      </c>
      <c r="DW32" s="30">
        <v>0</v>
      </c>
      <c r="DX32" s="34">
        <v>1433674</v>
      </c>
    </row>
    <row r="33" spans="1:128" s="16" customFormat="1" ht="12.6" customHeight="1" x14ac:dyDescent="0.15">
      <c r="A33" s="19">
        <v>21</v>
      </c>
      <c r="B33" s="20" t="s">
        <v>83</v>
      </c>
      <c r="C33" s="35">
        <v>5</v>
      </c>
      <c r="D33" s="36">
        <v>0</v>
      </c>
      <c r="E33" s="37">
        <v>5</v>
      </c>
      <c r="F33" s="36">
        <v>0</v>
      </c>
      <c r="G33" s="36">
        <v>835233</v>
      </c>
      <c r="H33" s="36">
        <v>6988</v>
      </c>
      <c r="I33" s="38">
        <v>828245</v>
      </c>
      <c r="J33" s="39">
        <v>49694</v>
      </c>
      <c r="K33" s="36">
        <v>0</v>
      </c>
      <c r="L33" s="36">
        <v>0</v>
      </c>
      <c r="M33" s="36">
        <v>0</v>
      </c>
      <c r="N33" s="36">
        <v>4645</v>
      </c>
      <c r="O33" s="36">
        <v>0</v>
      </c>
      <c r="P33" s="37">
        <v>4645</v>
      </c>
      <c r="Q33" s="36">
        <v>0</v>
      </c>
      <c r="R33" s="36">
        <v>0</v>
      </c>
      <c r="S33" s="38">
        <v>0</v>
      </c>
      <c r="T33" s="35">
        <v>0</v>
      </c>
      <c r="U33" s="36">
        <v>45049</v>
      </c>
      <c r="V33" s="36">
        <v>0</v>
      </c>
      <c r="W33" s="40">
        <v>45049</v>
      </c>
      <c r="X33" s="39">
        <v>15555</v>
      </c>
      <c r="Y33" s="36">
        <v>609</v>
      </c>
      <c r="Z33" s="37">
        <v>16164</v>
      </c>
      <c r="AA33" s="36">
        <v>25</v>
      </c>
      <c r="AB33" s="36">
        <v>67666821</v>
      </c>
      <c r="AC33" s="36">
        <v>19799303</v>
      </c>
      <c r="AD33" s="38">
        <v>47867518</v>
      </c>
      <c r="AE33" s="39">
        <v>2871374</v>
      </c>
      <c r="AF33" s="36">
        <v>32103</v>
      </c>
      <c r="AG33" s="36">
        <v>135</v>
      </c>
      <c r="AH33" s="36">
        <v>34025</v>
      </c>
      <c r="AI33" s="36">
        <v>96523</v>
      </c>
      <c r="AJ33" s="36">
        <v>177</v>
      </c>
      <c r="AK33" s="37">
        <v>162963</v>
      </c>
      <c r="AL33" s="36">
        <v>542</v>
      </c>
      <c r="AM33" s="36">
        <v>315</v>
      </c>
      <c r="AN33" s="38">
        <v>215</v>
      </c>
      <c r="AO33" s="35">
        <v>19</v>
      </c>
      <c r="AP33" s="36">
        <v>2705975</v>
      </c>
      <c r="AQ33" s="36">
        <v>1345</v>
      </c>
      <c r="AR33" s="40">
        <v>2707320</v>
      </c>
      <c r="AS33" s="39">
        <v>8581</v>
      </c>
      <c r="AT33" s="36">
        <v>609</v>
      </c>
      <c r="AU33" s="37">
        <v>9190</v>
      </c>
      <c r="AV33" s="36">
        <v>25</v>
      </c>
      <c r="AW33" s="36">
        <v>18052777</v>
      </c>
      <c r="AX33" s="36">
        <v>10082068</v>
      </c>
      <c r="AY33" s="38">
        <v>7970709</v>
      </c>
      <c r="AZ33" s="39">
        <v>477863</v>
      </c>
      <c r="BA33" s="36">
        <v>21497</v>
      </c>
      <c r="BB33" s="36">
        <v>58</v>
      </c>
      <c r="BC33" s="36">
        <v>16645</v>
      </c>
      <c r="BD33" s="36">
        <v>7317</v>
      </c>
      <c r="BE33" s="36">
        <v>18</v>
      </c>
      <c r="BF33" s="37">
        <v>45535</v>
      </c>
      <c r="BG33" s="36">
        <v>542</v>
      </c>
      <c r="BH33" s="36">
        <v>53</v>
      </c>
      <c r="BI33" s="38">
        <v>5</v>
      </c>
      <c r="BJ33" s="35">
        <v>19</v>
      </c>
      <c r="BK33" s="36">
        <v>430364</v>
      </c>
      <c r="BL33" s="36">
        <v>1345</v>
      </c>
      <c r="BM33" s="40">
        <v>431709</v>
      </c>
      <c r="BN33" s="39">
        <v>5248</v>
      </c>
      <c r="BO33" s="36">
        <v>0</v>
      </c>
      <c r="BP33" s="37">
        <v>5248</v>
      </c>
      <c r="BQ33" s="36">
        <v>0</v>
      </c>
      <c r="BR33" s="36">
        <v>26284472</v>
      </c>
      <c r="BS33" s="36">
        <v>7205083</v>
      </c>
      <c r="BT33" s="38">
        <v>19079389</v>
      </c>
      <c r="BU33" s="39">
        <v>1144542</v>
      </c>
      <c r="BV33" s="36">
        <v>8167</v>
      </c>
      <c r="BW33" s="36">
        <v>60</v>
      </c>
      <c r="BX33" s="36">
        <v>17380</v>
      </c>
      <c r="BY33" s="36">
        <v>32012</v>
      </c>
      <c r="BZ33" s="36">
        <v>159</v>
      </c>
      <c r="CA33" s="37">
        <v>57778</v>
      </c>
      <c r="CB33" s="36">
        <v>0</v>
      </c>
      <c r="CC33" s="36">
        <v>140</v>
      </c>
      <c r="CD33" s="38">
        <v>156</v>
      </c>
      <c r="CE33" s="35">
        <v>0</v>
      </c>
      <c r="CF33" s="36">
        <v>1086468</v>
      </c>
      <c r="CG33" s="36">
        <v>0</v>
      </c>
      <c r="CH33" s="40">
        <v>1086468</v>
      </c>
      <c r="CI33" s="39">
        <v>982</v>
      </c>
      <c r="CJ33" s="36">
        <v>0</v>
      </c>
      <c r="CK33" s="37">
        <v>982</v>
      </c>
      <c r="CL33" s="36">
        <v>0</v>
      </c>
      <c r="CM33" s="36">
        <v>9632575</v>
      </c>
      <c r="CN33" s="36">
        <v>1311054</v>
      </c>
      <c r="CO33" s="38">
        <v>8321521</v>
      </c>
      <c r="CP33" s="39">
        <v>499250</v>
      </c>
      <c r="CQ33" s="36">
        <v>1473</v>
      </c>
      <c r="CR33" s="36">
        <v>13</v>
      </c>
      <c r="CS33" s="36">
        <v>0</v>
      </c>
      <c r="CT33" s="36">
        <v>14333</v>
      </c>
      <c r="CU33" s="36">
        <v>0</v>
      </c>
      <c r="CV33" s="37">
        <v>15819</v>
      </c>
      <c r="CW33" s="36">
        <v>0</v>
      </c>
      <c r="CX33" s="36">
        <v>21</v>
      </c>
      <c r="CY33" s="38">
        <v>44</v>
      </c>
      <c r="CZ33" s="35">
        <v>0</v>
      </c>
      <c r="DA33" s="36">
        <v>483366</v>
      </c>
      <c r="DB33" s="36">
        <v>0</v>
      </c>
      <c r="DC33" s="40">
        <v>483366</v>
      </c>
      <c r="DD33" s="39">
        <v>744</v>
      </c>
      <c r="DE33" s="36">
        <v>0</v>
      </c>
      <c r="DF33" s="37">
        <v>744</v>
      </c>
      <c r="DG33" s="36">
        <v>0</v>
      </c>
      <c r="DH33" s="36">
        <v>13696997</v>
      </c>
      <c r="DI33" s="36">
        <v>1201098</v>
      </c>
      <c r="DJ33" s="38">
        <v>12495899</v>
      </c>
      <c r="DK33" s="39">
        <v>749719</v>
      </c>
      <c r="DL33" s="36">
        <v>966</v>
      </c>
      <c r="DM33" s="36">
        <v>4</v>
      </c>
      <c r="DN33" s="36">
        <v>0</v>
      </c>
      <c r="DO33" s="36">
        <v>42861</v>
      </c>
      <c r="DP33" s="36">
        <v>0</v>
      </c>
      <c r="DQ33" s="37">
        <v>43831</v>
      </c>
      <c r="DR33" s="36">
        <v>0</v>
      </c>
      <c r="DS33" s="36">
        <v>101</v>
      </c>
      <c r="DT33" s="38">
        <v>10</v>
      </c>
      <c r="DU33" s="35">
        <v>0</v>
      </c>
      <c r="DV33" s="36">
        <v>705777</v>
      </c>
      <c r="DW33" s="36">
        <v>0</v>
      </c>
      <c r="DX33" s="40">
        <v>705777</v>
      </c>
    </row>
    <row r="34" spans="1:128" s="16" customFormat="1" ht="12.6" customHeight="1" x14ac:dyDescent="0.15">
      <c r="A34" s="17">
        <v>22</v>
      </c>
      <c r="B34" s="18" t="s">
        <v>84</v>
      </c>
      <c r="C34" s="29">
        <v>1</v>
      </c>
      <c r="D34" s="30">
        <v>0</v>
      </c>
      <c r="E34" s="31">
        <v>1</v>
      </c>
      <c r="F34" s="30">
        <v>0</v>
      </c>
      <c r="G34" s="30">
        <v>174727</v>
      </c>
      <c r="H34" s="30">
        <v>2573</v>
      </c>
      <c r="I34" s="32">
        <v>172154</v>
      </c>
      <c r="J34" s="33">
        <v>10329</v>
      </c>
      <c r="K34" s="30">
        <v>0</v>
      </c>
      <c r="L34" s="30">
        <v>64</v>
      </c>
      <c r="M34" s="30">
        <v>0</v>
      </c>
      <c r="N34" s="30">
        <v>0</v>
      </c>
      <c r="O34" s="30">
        <v>0</v>
      </c>
      <c r="P34" s="31">
        <v>64</v>
      </c>
      <c r="Q34" s="30">
        <v>0</v>
      </c>
      <c r="R34" s="30">
        <v>0</v>
      </c>
      <c r="S34" s="32">
        <v>0</v>
      </c>
      <c r="T34" s="29">
        <v>0</v>
      </c>
      <c r="U34" s="30">
        <v>10265</v>
      </c>
      <c r="V34" s="30">
        <v>0</v>
      </c>
      <c r="W34" s="34">
        <v>10265</v>
      </c>
      <c r="X34" s="33">
        <v>8918</v>
      </c>
      <c r="Y34" s="30">
        <v>794</v>
      </c>
      <c r="Z34" s="31">
        <v>9712</v>
      </c>
      <c r="AA34" s="30">
        <v>10</v>
      </c>
      <c r="AB34" s="30">
        <v>42920892</v>
      </c>
      <c r="AC34" s="30">
        <v>12069198</v>
      </c>
      <c r="AD34" s="32">
        <v>30851694</v>
      </c>
      <c r="AE34" s="33">
        <v>1850700</v>
      </c>
      <c r="AF34" s="30">
        <v>19201</v>
      </c>
      <c r="AG34" s="30">
        <v>324</v>
      </c>
      <c r="AH34" s="30">
        <v>17578</v>
      </c>
      <c r="AI34" s="30">
        <v>57664</v>
      </c>
      <c r="AJ34" s="30">
        <v>1</v>
      </c>
      <c r="AK34" s="31">
        <v>94768</v>
      </c>
      <c r="AL34" s="30">
        <v>161</v>
      </c>
      <c r="AM34" s="30">
        <v>379</v>
      </c>
      <c r="AN34" s="32">
        <v>565</v>
      </c>
      <c r="AO34" s="29">
        <v>0</v>
      </c>
      <c r="AP34" s="30">
        <v>1731515</v>
      </c>
      <c r="AQ34" s="30">
        <v>23312</v>
      </c>
      <c r="AR34" s="34">
        <v>1754827</v>
      </c>
      <c r="AS34" s="33">
        <v>4643</v>
      </c>
      <c r="AT34" s="30">
        <v>658</v>
      </c>
      <c r="AU34" s="31">
        <v>5301</v>
      </c>
      <c r="AV34" s="30">
        <v>10</v>
      </c>
      <c r="AW34" s="30">
        <v>10316925</v>
      </c>
      <c r="AX34" s="30">
        <v>5824741</v>
      </c>
      <c r="AY34" s="32">
        <v>4492184</v>
      </c>
      <c r="AZ34" s="33">
        <v>269315</v>
      </c>
      <c r="BA34" s="30">
        <v>12515</v>
      </c>
      <c r="BB34" s="30">
        <v>44</v>
      </c>
      <c r="BC34" s="30">
        <v>8918</v>
      </c>
      <c r="BD34" s="30">
        <v>3942</v>
      </c>
      <c r="BE34" s="30">
        <v>0</v>
      </c>
      <c r="BF34" s="31">
        <v>25419</v>
      </c>
      <c r="BG34" s="30">
        <v>161</v>
      </c>
      <c r="BH34" s="30">
        <v>75</v>
      </c>
      <c r="BI34" s="32">
        <v>6</v>
      </c>
      <c r="BJ34" s="29">
        <v>0</v>
      </c>
      <c r="BK34" s="30">
        <v>236035</v>
      </c>
      <c r="BL34" s="30">
        <v>7619</v>
      </c>
      <c r="BM34" s="34">
        <v>243654</v>
      </c>
      <c r="BN34" s="33">
        <v>3043</v>
      </c>
      <c r="BO34" s="30">
        <v>136</v>
      </c>
      <c r="BP34" s="31">
        <v>3179</v>
      </c>
      <c r="BQ34" s="30">
        <v>0</v>
      </c>
      <c r="BR34" s="30">
        <v>16258175</v>
      </c>
      <c r="BS34" s="30">
        <v>4467803</v>
      </c>
      <c r="BT34" s="32">
        <v>11790372</v>
      </c>
      <c r="BU34" s="33">
        <v>707288</v>
      </c>
      <c r="BV34" s="30">
        <v>4937</v>
      </c>
      <c r="BW34" s="30">
        <v>127</v>
      </c>
      <c r="BX34" s="30">
        <v>8660</v>
      </c>
      <c r="BY34" s="30">
        <v>20227</v>
      </c>
      <c r="BZ34" s="30">
        <v>1</v>
      </c>
      <c r="CA34" s="31">
        <v>33952</v>
      </c>
      <c r="CB34" s="30">
        <v>0</v>
      </c>
      <c r="CC34" s="30">
        <v>226</v>
      </c>
      <c r="CD34" s="32">
        <v>181</v>
      </c>
      <c r="CE34" s="29">
        <v>0</v>
      </c>
      <c r="CF34" s="30">
        <v>657236</v>
      </c>
      <c r="CG34" s="30">
        <v>15693</v>
      </c>
      <c r="CH34" s="34">
        <v>672929</v>
      </c>
      <c r="CI34" s="33">
        <v>666</v>
      </c>
      <c r="CJ34" s="30">
        <v>0</v>
      </c>
      <c r="CK34" s="31">
        <v>666</v>
      </c>
      <c r="CL34" s="30">
        <v>0</v>
      </c>
      <c r="CM34" s="30">
        <v>6554899</v>
      </c>
      <c r="CN34" s="30">
        <v>919276</v>
      </c>
      <c r="CO34" s="32">
        <v>5635623</v>
      </c>
      <c r="CP34" s="33">
        <v>338110</v>
      </c>
      <c r="CQ34" s="30">
        <v>999</v>
      </c>
      <c r="CR34" s="30">
        <v>8</v>
      </c>
      <c r="CS34" s="30">
        <v>0</v>
      </c>
      <c r="CT34" s="30">
        <v>9133</v>
      </c>
      <c r="CU34" s="30">
        <v>0</v>
      </c>
      <c r="CV34" s="31">
        <v>10140</v>
      </c>
      <c r="CW34" s="30">
        <v>0</v>
      </c>
      <c r="CX34" s="30">
        <v>16</v>
      </c>
      <c r="CY34" s="32">
        <v>128</v>
      </c>
      <c r="CZ34" s="29">
        <v>0</v>
      </c>
      <c r="DA34" s="30">
        <v>327826</v>
      </c>
      <c r="DB34" s="30">
        <v>0</v>
      </c>
      <c r="DC34" s="34">
        <v>327826</v>
      </c>
      <c r="DD34" s="33">
        <v>566</v>
      </c>
      <c r="DE34" s="30">
        <v>0</v>
      </c>
      <c r="DF34" s="31">
        <v>566</v>
      </c>
      <c r="DG34" s="30">
        <v>0</v>
      </c>
      <c r="DH34" s="30">
        <v>9790893</v>
      </c>
      <c r="DI34" s="30">
        <v>857378</v>
      </c>
      <c r="DJ34" s="32">
        <v>8933515</v>
      </c>
      <c r="DK34" s="33">
        <v>535987</v>
      </c>
      <c r="DL34" s="30">
        <v>750</v>
      </c>
      <c r="DM34" s="30">
        <v>145</v>
      </c>
      <c r="DN34" s="30">
        <v>0</v>
      </c>
      <c r="DO34" s="30">
        <v>24362</v>
      </c>
      <c r="DP34" s="30">
        <v>0</v>
      </c>
      <c r="DQ34" s="31">
        <v>25257</v>
      </c>
      <c r="DR34" s="30">
        <v>0</v>
      </c>
      <c r="DS34" s="30">
        <v>62</v>
      </c>
      <c r="DT34" s="32">
        <v>250</v>
      </c>
      <c r="DU34" s="29">
        <v>0</v>
      </c>
      <c r="DV34" s="30">
        <v>510418</v>
      </c>
      <c r="DW34" s="30">
        <v>0</v>
      </c>
      <c r="DX34" s="34">
        <v>510418</v>
      </c>
    </row>
    <row r="35" spans="1:128" s="16" customFormat="1" ht="12.6" customHeight="1" x14ac:dyDescent="0.15">
      <c r="A35" s="19">
        <v>23</v>
      </c>
      <c r="B35" s="20" t="s">
        <v>85</v>
      </c>
      <c r="C35" s="35">
        <v>7</v>
      </c>
      <c r="D35" s="36">
        <v>0</v>
      </c>
      <c r="E35" s="37">
        <v>7</v>
      </c>
      <c r="F35" s="36">
        <v>0</v>
      </c>
      <c r="G35" s="36">
        <v>1391639</v>
      </c>
      <c r="H35" s="36">
        <v>17724</v>
      </c>
      <c r="I35" s="38">
        <v>1373915</v>
      </c>
      <c r="J35" s="39">
        <v>82435</v>
      </c>
      <c r="K35" s="36">
        <v>0</v>
      </c>
      <c r="L35" s="36">
        <v>0</v>
      </c>
      <c r="M35" s="36">
        <v>0</v>
      </c>
      <c r="N35" s="36">
        <v>7095</v>
      </c>
      <c r="O35" s="36">
        <v>0</v>
      </c>
      <c r="P35" s="37">
        <v>7095</v>
      </c>
      <c r="Q35" s="36">
        <v>0</v>
      </c>
      <c r="R35" s="36">
        <v>0</v>
      </c>
      <c r="S35" s="38">
        <v>0</v>
      </c>
      <c r="T35" s="35">
        <v>0</v>
      </c>
      <c r="U35" s="36">
        <v>75340</v>
      </c>
      <c r="V35" s="36">
        <v>0</v>
      </c>
      <c r="W35" s="40">
        <v>75340</v>
      </c>
      <c r="X35" s="39">
        <v>13456</v>
      </c>
      <c r="Y35" s="36">
        <v>1238</v>
      </c>
      <c r="Z35" s="37">
        <v>14694</v>
      </c>
      <c r="AA35" s="36">
        <v>22</v>
      </c>
      <c r="AB35" s="36">
        <v>63729379</v>
      </c>
      <c r="AC35" s="36">
        <v>18130523</v>
      </c>
      <c r="AD35" s="38">
        <v>45598856</v>
      </c>
      <c r="AE35" s="39">
        <v>2735313</v>
      </c>
      <c r="AF35" s="36">
        <v>29376</v>
      </c>
      <c r="AG35" s="36">
        <v>144</v>
      </c>
      <c r="AH35" s="36">
        <v>26544</v>
      </c>
      <c r="AI35" s="36">
        <v>96057</v>
      </c>
      <c r="AJ35" s="36">
        <v>49</v>
      </c>
      <c r="AK35" s="37">
        <v>152170</v>
      </c>
      <c r="AL35" s="36">
        <v>378</v>
      </c>
      <c r="AM35" s="36">
        <v>617</v>
      </c>
      <c r="AN35" s="38">
        <v>425</v>
      </c>
      <c r="AO35" s="35">
        <v>23</v>
      </c>
      <c r="AP35" s="36">
        <v>2540678</v>
      </c>
      <c r="AQ35" s="36">
        <v>41022</v>
      </c>
      <c r="AR35" s="40">
        <v>2581700</v>
      </c>
      <c r="AS35" s="39">
        <v>7232</v>
      </c>
      <c r="AT35" s="36">
        <v>963</v>
      </c>
      <c r="AU35" s="37">
        <v>8195</v>
      </c>
      <c r="AV35" s="36">
        <v>22</v>
      </c>
      <c r="AW35" s="36">
        <v>15976144</v>
      </c>
      <c r="AX35" s="36">
        <v>9018380</v>
      </c>
      <c r="AY35" s="38">
        <v>6957764</v>
      </c>
      <c r="AZ35" s="39">
        <v>417126</v>
      </c>
      <c r="BA35" s="36">
        <v>19474</v>
      </c>
      <c r="BB35" s="36">
        <v>48</v>
      </c>
      <c r="BC35" s="36">
        <v>12286</v>
      </c>
      <c r="BD35" s="36">
        <v>6479</v>
      </c>
      <c r="BE35" s="36">
        <v>9</v>
      </c>
      <c r="BF35" s="37">
        <v>38296</v>
      </c>
      <c r="BG35" s="36">
        <v>378</v>
      </c>
      <c r="BH35" s="36">
        <v>50</v>
      </c>
      <c r="BI35" s="38">
        <v>17</v>
      </c>
      <c r="BJ35" s="35">
        <v>23</v>
      </c>
      <c r="BK35" s="36">
        <v>366833</v>
      </c>
      <c r="BL35" s="36">
        <v>11529</v>
      </c>
      <c r="BM35" s="40">
        <v>378362</v>
      </c>
      <c r="BN35" s="39">
        <v>4590</v>
      </c>
      <c r="BO35" s="36">
        <v>275</v>
      </c>
      <c r="BP35" s="37">
        <v>4865</v>
      </c>
      <c r="BQ35" s="36">
        <v>0</v>
      </c>
      <c r="BR35" s="36">
        <v>24324106</v>
      </c>
      <c r="BS35" s="36">
        <v>6748708</v>
      </c>
      <c r="BT35" s="38">
        <v>17575398</v>
      </c>
      <c r="BU35" s="39">
        <v>1054315</v>
      </c>
      <c r="BV35" s="36">
        <v>7621</v>
      </c>
      <c r="BW35" s="36">
        <v>42</v>
      </c>
      <c r="BX35" s="36">
        <v>14258</v>
      </c>
      <c r="BY35" s="36">
        <v>30171</v>
      </c>
      <c r="BZ35" s="36">
        <v>40</v>
      </c>
      <c r="CA35" s="37">
        <v>52132</v>
      </c>
      <c r="CB35" s="36">
        <v>0</v>
      </c>
      <c r="CC35" s="36">
        <v>169</v>
      </c>
      <c r="CD35" s="38">
        <v>94</v>
      </c>
      <c r="CE35" s="35">
        <v>0</v>
      </c>
      <c r="CF35" s="36">
        <v>972427</v>
      </c>
      <c r="CG35" s="36">
        <v>29493</v>
      </c>
      <c r="CH35" s="40">
        <v>1001920</v>
      </c>
      <c r="CI35" s="39">
        <v>870</v>
      </c>
      <c r="CJ35" s="36">
        <v>0</v>
      </c>
      <c r="CK35" s="37">
        <v>870</v>
      </c>
      <c r="CL35" s="36">
        <v>0</v>
      </c>
      <c r="CM35" s="36">
        <v>8528516</v>
      </c>
      <c r="CN35" s="36">
        <v>1177995</v>
      </c>
      <c r="CO35" s="38">
        <v>7350521</v>
      </c>
      <c r="CP35" s="39">
        <v>440994</v>
      </c>
      <c r="CQ35" s="36">
        <v>1305</v>
      </c>
      <c r="CR35" s="36">
        <v>7</v>
      </c>
      <c r="CS35" s="36">
        <v>0</v>
      </c>
      <c r="CT35" s="36">
        <v>13098</v>
      </c>
      <c r="CU35" s="36">
        <v>0</v>
      </c>
      <c r="CV35" s="37">
        <v>14410</v>
      </c>
      <c r="CW35" s="36">
        <v>0</v>
      </c>
      <c r="CX35" s="36">
        <v>24</v>
      </c>
      <c r="CY35" s="38">
        <v>49</v>
      </c>
      <c r="CZ35" s="35">
        <v>0</v>
      </c>
      <c r="DA35" s="36">
        <v>426511</v>
      </c>
      <c r="DB35" s="36">
        <v>0</v>
      </c>
      <c r="DC35" s="40">
        <v>426511</v>
      </c>
      <c r="DD35" s="39">
        <v>764</v>
      </c>
      <c r="DE35" s="36">
        <v>0</v>
      </c>
      <c r="DF35" s="37">
        <v>764</v>
      </c>
      <c r="DG35" s="36">
        <v>0</v>
      </c>
      <c r="DH35" s="36">
        <v>14900613</v>
      </c>
      <c r="DI35" s="36">
        <v>1185440</v>
      </c>
      <c r="DJ35" s="38">
        <v>13715173</v>
      </c>
      <c r="DK35" s="39">
        <v>822878</v>
      </c>
      <c r="DL35" s="36">
        <v>976</v>
      </c>
      <c r="DM35" s="36">
        <v>47</v>
      </c>
      <c r="DN35" s="36">
        <v>0</v>
      </c>
      <c r="DO35" s="36">
        <v>46309</v>
      </c>
      <c r="DP35" s="36">
        <v>0</v>
      </c>
      <c r="DQ35" s="37">
        <v>47332</v>
      </c>
      <c r="DR35" s="36">
        <v>0</v>
      </c>
      <c r="DS35" s="36">
        <v>374</v>
      </c>
      <c r="DT35" s="38">
        <v>265</v>
      </c>
      <c r="DU35" s="35">
        <v>0</v>
      </c>
      <c r="DV35" s="36">
        <v>774907</v>
      </c>
      <c r="DW35" s="36">
        <v>0</v>
      </c>
      <c r="DX35" s="40">
        <v>774907</v>
      </c>
    </row>
    <row r="36" spans="1:128" s="16" customFormat="1" ht="12.6" customHeight="1" x14ac:dyDescent="0.15">
      <c r="A36" s="17">
        <v>24</v>
      </c>
      <c r="B36" s="18" t="s">
        <v>86</v>
      </c>
      <c r="C36" s="29">
        <f>SUM(C13:C35)</f>
        <v>594</v>
      </c>
      <c r="D36" s="30">
        <f t="shared" ref="D36:BO36" si="0">SUM(D13:D35)</f>
        <v>0</v>
      </c>
      <c r="E36" s="31">
        <f t="shared" si="0"/>
        <v>594</v>
      </c>
      <c r="F36" s="30">
        <f t="shared" si="0"/>
        <v>0</v>
      </c>
      <c r="G36" s="30">
        <f t="shared" si="0"/>
        <v>121456757</v>
      </c>
      <c r="H36" s="30">
        <f t="shared" si="0"/>
        <v>1251063</v>
      </c>
      <c r="I36" s="32">
        <f t="shared" si="0"/>
        <v>120205694</v>
      </c>
      <c r="J36" s="33">
        <f t="shared" si="0"/>
        <v>7212313</v>
      </c>
      <c r="K36" s="30">
        <f t="shared" si="0"/>
        <v>0</v>
      </c>
      <c r="L36" s="30">
        <f t="shared" si="0"/>
        <v>1979</v>
      </c>
      <c r="M36" s="30">
        <f t="shared" si="0"/>
        <v>0</v>
      </c>
      <c r="N36" s="30">
        <f t="shared" si="0"/>
        <v>405178</v>
      </c>
      <c r="O36" s="30">
        <f t="shared" si="0"/>
        <v>5523</v>
      </c>
      <c r="P36" s="31">
        <f t="shared" si="0"/>
        <v>412680</v>
      </c>
      <c r="Q36" s="30">
        <f t="shared" si="0"/>
        <v>0</v>
      </c>
      <c r="R36" s="30">
        <f t="shared" si="0"/>
        <v>1040</v>
      </c>
      <c r="S36" s="32">
        <f t="shared" si="0"/>
        <v>1096</v>
      </c>
      <c r="T36" s="29">
        <f t="shared" si="0"/>
        <v>0</v>
      </c>
      <c r="U36" s="30">
        <f t="shared" si="0"/>
        <v>6797497</v>
      </c>
      <c r="V36" s="30">
        <f t="shared" si="0"/>
        <v>0</v>
      </c>
      <c r="W36" s="34">
        <f t="shared" si="0"/>
        <v>6797497</v>
      </c>
      <c r="X36" s="33">
        <f t="shared" si="0"/>
        <v>225731</v>
      </c>
      <c r="Y36" s="30">
        <f t="shared" si="0"/>
        <v>11436</v>
      </c>
      <c r="Z36" s="31">
        <f t="shared" si="0"/>
        <v>237167</v>
      </c>
      <c r="AA36" s="30">
        <f t="shared" si="0"/>
        <v>206</v>
      </c>
      <c r="AB36" s="30">
        <f t="shared" si="0"/>
        <v>1419123537</v>
      </c>
      <c r="AC36" s="30">
        <f t="shared" si="0"/>
        <v>292444850</v>
      </c>
      <c r="AD36" s="32">
        <f t="shared" si="0"/>
        <v>1126678687</v>
      </c>
      <c r="AE36" s="33">
        <f t="shared" si="0"/>
        <v>67590770</v>
      </c>
      <c r="AF36" s="30">
        <f t="shared" si="0"/>
        <v>415200</v>
      </c>
      <c r="AG36" s="30">
        <f t="shared" si="0"/>
        <v>10128</v>
      </c>
      <c r="AH36" s="30">
        <f t="shared" si="0"/>
        <v>237714</v>
      </c>
      <c r="AI36" s="30">
        <f t="shared" si="0"/>
        <v>3564305</v>
      </c>
      <c r="AJ36" s="30">
        <f t="shared" si="0"/>
        <v>10544</v>
      </c>
      <c r="AK36" s="31">
        <f t="shared" si="0"/>
        <v>4237891</v>
      </c>
      <c r="AL36" s="30">
        <f t="shared" si="0"/>
        <v>2960</v>
      </c>
      <c r="AM36" s="30">
        <f t="shared" si="0"/>
        <v>19442</v>
      </c>
      <c r="AN36" s="32">
        <f t="shared" si="0"/>
        <v>22882</v>
      </c>
      <c r="AO36" s="29">
        <f t="shared" si="0"/>
        <v>891</v>
      </c>
      <c r="AP36" s="30">
        <f t="shared" si="0"/>
        <v>63050452</v>
      </c>
      <c r="AQ36" s="30">
        <f t="shared" si="0"/>
        <v>256252</v>
      </c>
      <c r="AR36" s="34">
        <f t="shared" si="0"/>
        <v>63306704</v>
      </c>
      <c r="AS36" s="33">
        <f t="shared" si="0"/>
        <v>105801</v>
      </c>
      <c r="AT36" s="30">
        <f t="shared" si="0"/>
        <v>9938</v>
      </c>
      <c r="AU36" s="31">
        <f t="shared" si="0"/>
        <v>115739</v>
      </c>
      <c r="AV36" s="30">
        <f t="shared" si="0"/>
        <v>205</v>
      </c>
      <c r="AW36" s="30">
        <f t="shared" si="0"/>
        <v>214802804</v>
      </c>
      <c r="AX36" s="30">
        <f t="shared" si="0"/>
        <v>116768030</v>
      </c>
      <c r="AY36" s="32">
        <f t="shared" si="0"/>
        <v>98034774</v>
      </c>
      <c r="AZ36" s="33">
        <f t="shared" si="0"/>
        <v>5877373</v>
      </c>
      <c r="BA36" s="30">
        <f t="shared" si="0"/>
        <v>239643</v>
      </c>
      <c r="BB36" s="30">
        <f t="shared" si="0"/>
        <v>1415</v>
      </c>
      <c r="BC36" s="30">
        <f t="shared" si="0"/>
        <v>110566</v>
      </c>
      <c r="BD36" s="30">
        <f t="shared" si="0"/>
        <v>123847</v>
      </c>
      <c r="BE36" s="30">
        <f t="shared" si="0"/>
        <v>167</v>
      </c>
      <c r="BF36" s="31">
        <f t="shared" si="0"/>
        <v>475638</v>
      </c>
      <c r="BG36" s="30">
        <f t="shared" si="0"/>
        <v>2933</v>
      </c>
      <c r="BH36" s="30">
        <f t="shared" si="0"/>
        <v>1995</v>
      </c>
      <c r="BI36" s="32">
        <f t="shared" si="0"/>
        <v>1144</v>
      </c>
      <c r="BJ36" s="29">
        <f t="shared" si="0"/>
        <v>260</v>
      </c>
      <c r="BK36" s="30">
        <f t="shared" si="0"/>
        <v>5311851</v>
      </c>
      <c r="BL36" s="30">
        <f t="shared" si="0"/>
        <v>83552</v>
      </c>
      <c r="BM36" s="34">
        <f t="shared" si="0"/>
        <v>5395403</v>
      </c>
      <c r="BN36" s="33">
        <f t="shared" si="0"/>
        <v>79269</v>
      </c>
      <c r="BO36" s="30">
        <f t="shared" si="0"/>
        <v>1488</v>
      </c>
      <c r="BP36" s="31">
        <f t="shared" ref="BP36:DX36" si="1">SUM(BP13:BP35)</f>
        <v>80757</v>
      </c>
      <c r="BQ36" s="30">
        <f t="shared" si="1"/>
        <v>1</v>
      </c>
      <c r="BR36" s="30">
        <f t="shared" si="1"/>
        <v>416570085</v>
      </c>
      <c r="BS36" s="30">
        <f t="shared" si="1"/>
        <v>109153797</v>
      </c>
      <c r="BT36" s="32">
        <f t="shared" si="1"/>
        <v>307416288</v>
      </c>
      <c r="BU36" s="33">
        <f t="shared" si="1"/>
        <v>18441516</v>
      </c>
      <c r="BV36" s="30">
        <f t="shared" si="1"/>
        <v>123639</v>
      </c>
      <c r="BW36" s="30">
        <f t="shared" si="1"/>
        <v>2926</v>
      </c>
      <c r="BX36" s="30">
        <f t="shared" si="1"/>
        <v>127148</v>
      </c>
      <c r="BY36" s="30">
        <f t="shared" si="1"/>
        <v>704293</v>
      </c>
      <c r="BZ36" s="30">
        <f t="shared" si="1"/>
        <v>1330</v>
      </c>
      <c r="CA36" s="31">
        <f t="shared" si="1"/>
        <v>959336</v>
      </c>
      <c r="CB36" s="30">
        <f t="shared" si="1"/>
        <v>27</v>
      </c>
      <c r="CC36" s="30">
        <f t="shared" si="1"/>
        <v>5607</v>
      </c>
      <c r="CD36" s="32">
        <f t="shared" si="1"/>
        <v>5148</v>
      </c>
      <c r="CE36" s="29">
        <f t="shared" si="1"/>
        <v>631</v>
      </c>
      <c r="CF36" s="30">
        <f t="shared" si="1"/>
        <v>17305440</v>
      </c>
      <c r="CG36" s="30">
        <f t="shared" si="1"/>
        <v>165327</v>
      </c>
      <c r="CH36" s="34">
        <f t="shared" si="1"/>
        <v>17470767</v>
      </c>
      <c r="CI36" s="33">
        <f t="shared" si="1"/>
        <v>17934</v>
      </c>
      <c r="CJ36" s="30">
        <f t="shared" si="1"/>
        <v>4</v>
      </c>
      <c r="CK36" s="31">
        <f t="shared" si="1"/>
        <v>17938</v>
      </c>
      <c r="CL36" s="30">
        <f t="shared" si="1"/>
        <v>0</v>
      </c>
      <c r="CM36" s="30">
        <f t="shared" si="1"/>
        <v>176635776</v>
      </c>
      <c r="CN36" s="30">
        <f t="shared" si="1"/>
        <v>25711405</v>
      </c>
      <c r="CO36" s="32">
        <f t="shared" si="1"/>
        <v>150924371</v>
      </c>
      <c r="CP36" s="33">
        <f t="shared" si="1"/>
        <v>9054694</v>
      </c>
      <c r="CQ36" s="30">
        <f t="shared" si="1"/>
        <v>26889</v>
      </c>
      <c r="CR36" s="30">
        <f t="shared" si="1"/>
        <v>1105</v>
      </c>
      <c r="CS36" s="30">
        <f t="shared" si="1"/>
        <v>0</v>
      </c>
      <c r="CT36" s="30">
        <f t="shared" si="1"/>
        <v>357218</v>
      </c>
      <c r="CU36" s="30">
        <f t="shared" si="1"/>
        <v>1076</v>
      </c>
      <c r="CV36" s="31">
        <f t="shared" si="1"/>
        <v>386288</v>
      </c>
      <c r="CW36" s="30">
        <f t="shared" si="1"/>
        <v>0</v>
      </c>
      <c r="CX36" s="30">
        <f t="shared" si="1"/>
        <v>1936</v>
      </c>
      <c r="CY36" s="32">
        <f t="shared" si="1"/>
        <v>3277</v>
      </c>
      <c r="CZ36" s="29">
        <f t="shared" si="1"/>
        <v>0</v>
      </c>
      <c r="DA36" s="30">
        <f t="shared" si="1"/>
        <v>8661501</v>
      </c>
      <c r="DB36" s="30">
        <f t="shared" si="1"/>
        <v>1692</v>
      </c>
      <c r="DC36" s="34">
        <f t="shared" si="1"/>
        <v>8663193</v>
      </c>
      <c r="DD36" s="33">
        <f t="shared" si="1"/>
        <v>22727</v>
      </c>
      <c r="DE36" s="30">
        <f t="shared" si="1"/>
        <v>6</v>
      </c>
      <c r="DF36" s="31">
        <f t="shared" si="1"/>
        <v>22733</v>
      </c>
      <c r="DG36" s="30">
        <f t="shared" si="1"/>
        <v>0</v>
      </c>
      <c r="DH36" s="30">
        <f t="shared" si="1"/>
        <v>611114872</v>
      </c>
      <c r="DI36" s="30">
        <f t="shared" si="1"/>
        <v>40811618</v>
      </c>
      <c r="DJ36" s="32">
        <f t="shared" si="1"/>
        <v>570303254</v>
      </c>
      <c r="DK36" s="33">
        <f t="shared" si="1"/>
        <v>34217187</v>
      </c>
      <c r="DL36" s="30">
        <f t="shared" si="1"/>
        <v>25029</v>
      </c>
      <c r="DM36" s="30">
        <f t="shared" si="1"/>
        <v>4682</v>
      </c>
      <c r="DN36" s="30">
        <f t="shared" si="1"/>
        <v>0</v>
      </c>
      <c r="DO36" s="30">
        <f t="shared" si="1"/>
        <v>2378947</v>
      </c>
      <c r="DP36" s="30">
        <f t="shared" si="1"/>
        <v>7971</v>
      </c>
      <c r="DQ36" s="31">
        <f t="shared" si="1"/>
        <v>2416629</v>
      </c>
      <c r="DR36" s="30">
        <f t="shared" si="1"/>
        <v>0</v>
      </c>
      <c r="DS36" s="30">
        <f t="shared" si="1"/>
        <v>9904</v>
      </c>
      <c r="DT36" s="32">
        <f t="shared" si="1"/>
        <v>13313</v>
      </c>
      <c r="DU36" s="29">
        <f t="shared" si="1"/>
        <v>0</v>
      </c>
      <c r="DV36" s="30">
        <f t="shared" si="1"/>
        <v>31771660</v>
      </c>
      <c r="DW36" s="30">
        <f t="shared" si="1"/>
        <v>5681</v>
      </c>
      <c r="DX36" s="34">
        <f t="shared" si="1"/>
        <v>31777341</v>
      </c>
    </row>
    <row r="37" spans="1:128" s="16" customFormat="1" ht="12.6" customHeight="1" x14ac:dyDescent="0.15">
      <c r="A37" s="19">
        <v>25</v>
      </c>
      <c r="B37" s="20" t="s">
        <v>87</v>
      </c>
      <c r="C37" s="35">
        <v>42</v>
      </c>
      <c r="D37" s="36">
        <v>0</v>
      </c>
      <c r="E37" s="37">
        <v>42</v>
      </c>
      <c r="F37" s="36">
        <v>0</v>
      </c>
      <c r="G37" s="36">
        <v>7083571</v>
      </c>
      <c r="H37" s="36">
        <v>92534</v>
      </c>
      <c r="I37" s="38">
        <v>6991037</v>
      </c>
      <c r="J37" s="39">
        <v>419460</v>
      </c>
      <c r="K37" s="36">
        <v>0</v>
      </c>
      <c r="L37" s="36">
        <v>38</v>
      </c>
      <c r="M37" s="36">
        <v>0</v>
      </c>
      <c r="N37" s="36">
        <v>24910</v>
      </c>
      <c r="O37" s="36">
        <v>0</v>
      </c>
      <c r="P37" s="37">
        <v>24948</v>
      </c>
      <c r="Q37" s="36">
        <v>0</v>
      </c>
      <c r="R37" s="36">
        <v>701</v>
      </c>
      <c r="S37" s="38">
        <v>17</v>
      </c>
      <c r="T37" s="35">
        <v>0</v>
      </c>
      <c r="U37" s="36">
        <v>393794</v>
      </c>
      <c r="V37" s="36">
        <v>0</v>
      </c>
      <c r="W37" s="40">
        <v>393794</v>
      </c>
      <c r="X37" s="39">
        <v>80025</v>
      </c>
      <c r="Y37" s="36">
        <v>7424</v>
      </c>
      <c r="Z37" s="37">
        <v>87449</v>
      </c>
      <c r="AA37" s="36">
        <v>113</v>
      </c>
      <c r="AB37" s="36">
        <v>399689195</v>
      </c>
      <c r="AC37" s="36">
        <v>106441586</v>
      </c>
      <c r="AD37" s="38">
        <v>293247609</v>
      </c>
      <c r="AE37" s="39">
        <v>17591291</v>
      </c>
      <c r="AF37" s="36">
        <v>166568</v>
      </c>
      <c r="AG37" s="36">
        <v>2521</v>
      </c>
      <c r="AH37" s="36">
        <v>166712</v>
      </c>
      <c r="AI37" s="36">
        <v>679146</v>
      </c>
      <c r="AJ37" s="36">
        <v>1428</v>
      </c>
      <c r="AK37" s="37">
        <v>1016375</v>
      </c>
      <c r="AL37" s="36">
        <v>1875</v>
      </c>
      <c r="AM37" s="36">
        <v>5324</v>
      </c>
      <c r="AN37" s="38">
        <v>4049</v>
      </c>
      <c r="AO37" s="35">
        <v>670</v>
      </c>
      <c r="AP37" s="36">
        <v>16288925</v>
      </c>
      <c r="AQ37" s="36">
        <v>274073</v>
      </c>
      <c r="AR37" s="40">
        <v>16562998</v>
      </c>
      <c r="AS37" s="39">
        <v>41204</v>
      </c>
      <c r="AT37" s="36">
        <v>5751</v>
      </c>
      <c r="AU37" s="37">
        <v>46955</v>
      </c>
      <c r="AV37" s="36">
        <v>113</v>
      </c>
      <c r="AW37" s="36">
        <v>89764547</v>
      </c>
      <c r="AX37" s="36">
        <v>48756736</v>
      </c>
      <c r="AY37" s="38">
        <v>41007811</v>
      </c>
      <c r="AZ37" s="39">
        <v>2458573</v>
      </c>
      <c r="BA37" s="36">
        <v>105904</v>
      </c>
      <c r="BB37" s="36">
        <v>499</v>
      </c>
      <c r="BC37" s="36">
        <v>84888</v>
      </c>
      <c r="BD37" s="36">
        <v>39735</v>
      </c>
      <c r="BE37" s="36">
        <v>19</v>
      </c>
      <c r="BF37" s="37">
        <v>231045</v>
      </c>
      <c r="BG37" s="36">
        <v>1875</v>
      </c>
      <c r="BH37" s="36">
        <v>616</v>
      </c>
      <c r="BI37" s="38">
        <v>282</v>
      </c>
      <c r="BJ37" s="35">
        <v>107</v>
      </c>
      <c r="BK37" s="36">
        <v>2134520</v>
      </c>
      <c r="BL37" s="36">
        <v>90128</v>
      </c>
      <c r="BM37" s="40">
        <v>2224648</v>
      </c>
      <c r="BN37" s="39">
        <v>28470</v>
      </c>
      <c r="BO37" s="36">
        <v>1672</v>
      </c>
      <c r="BP37" s="37">
        <v>30142</v>
      </c>
      <c r="BQ37" s="36">
        <v>0</v>
      </c>
      <c r="BR37" s="36">
        <v>151611797</v>
      </c>
      <c r="BS37" s="36">
        <v>41281045</v>
      </c>
      <c r="BT37" s="38">
        <v>110330752</v>
      </c>
      <c r="BU37" s="39">
        <v>6618617</v>
      </c>
      <c r="BV37" s="36">
        <v>46555</v>
      </c>
      <c r="BW37" s="36">
        <v>1056</v>
      </c>
      <c r="BX37" s="36">
        <v>81824</v>
      </c>
      <c r="BY37" s="36">
        <v>198685</v>
      </c>
      <c r="BZ37" s="36">
        <v>240</v>
      </c>
      <c r="CA37" s="37">
        <v>328360</v>
      </c>
      <c r="CB37" s="36">
        <v>0</v>
      </c>
      <c r="CC37" s="36">
        <v>1734</v>
      </c>
      <c r="CD37" s="38">
        <v>1407</v>
      </c>
      <c r="CE37" s="35">
        <v>0</v>
      </c>
      <c r="CF37" s="36">
        <v>6103414</v>
      </c>
      <c r="CG37" s="36">
        <v>183702</v>
      </c>
      <c r="CH37" s="40">
        <v>6287116</v>
      </c>
      <c r="CI37" s="39">
        <v>5188</v>
      </c>
      <c r="CJ37" s="36">
        <v>1</v>
      </c>
      <c r="CK37" s="37">
        <v>5189</v>
      </c>
      <c r="CL37" s="36">
        <v>0</v>
      </c>
      <c r="CM37" s="36">
        <v>50941116</v>
      </c>
      <c r="CN37" s="36">
        <v>7372665</v>
      </c>
      <c r="CO37" s="38">
        <v>43568451</v>
      </c>
      <c r="CP37" s="39">
        <v>2613892</v>
      </c>
      <c r="CQ37" s="36">
        <v>7794</v>
      </c>
      <c r="CR37" s="36">
        <v>371</v>
      </c>
      <c r="CS37" s="36">
        <v>0</v>
      </c>
      <c r="CT37" s="36">
        <v>82844</v>
      </c>
      <c r="CU37" s="36">
        <v>330</v>
      </c>
      <c r="CV37" s="37">
        <v>91339</v>
      </c>
      <c r="CW37" s="36">
        <v>0</v>
      </c>
      <c r="CX37" s="36">
        <v>407</v>
      </c>
      <c r="CY37" s="38">
        <v>414</v>
      </c>
      <c r="CZ37" s="35">
        <v>563</v>
      </c>
      <c r="DA37" s="36">
        <v>2520926</v>
      </c>
      <c r="DB37" s="36">
        <v>243</v>
      </c>
      <c r="DC37" s="40">
        <v>2521169</v>
      </c>
      <c r="DD37" s="39">
        <v>5163</v>
      </c>
      <c r="DE37" s="36">
        <v>0</v>
      </c>
      <c r="DF37" s="37">
        <v>5163</v>
      </c>
      <c r="DG37" s="36">
        <v>0</v>
      </c>
      <c r="DH37" s="36">
        <v>107371735</v>
      </c>
      <c r="DI37" s="36">
        <v>9031140</v>
      </c>
      <c r="DJ37" s="38">
        <v>98340595</v>
      </c>
      <c r="DK37" s="39">
        <v>5900209</v>
      </c>
      <c r="DL37" s="36">
        <v>6315</v>
      </c>
      <c r="DM37" s="36">
        <v>595</v>
      </c>
      <c r="DN37" s="36">
        <v>0</v>
      </c>
      <c r="DO37" s="36">
        <v>357882</v>
      </c>
      <c r="DP37" s="36">
        <v>839</v>
      </c>
      <c r="DQ37" s="37">
        <v>365631</v>
      </c>
      <c r="DR37" s="36">
        <v>0</v>
      </c>
      <c r="DS37" s="36">
        <v>2567</v>
      </c>
      <c r="DT37" s="38">
        <v>1946</v>
      </c>
      <c r="DU37" s="35">
        <v>0</v>
      </c>
      <c r="DV37" s="36">
        <v>5530065</v>
      </c>
      <c r="DW37" s="36">
        <v>0</v>
      </c>
      <c r="DX37" s="40">
        <v>5530065</v>
      </c>
    </row>
    <row r="38" spans="1:128" s="16" customFormat="1" ht="12.6" customHeight="1" x14ac:dyDescent="0.15">
      <c r="A38" s="21">
        <v>26</v>
      </c>
      <c r="B38" s="22" t="s">
        <v>88</v>
      </c>
      <c r="C38" s="41">
        <f>C36+C37</f>
        <v>636</v>
      </c>
      <c r="D38" s="42">
        <f t="shared" ref="D38:BO38" si="2">D36+D37</f>
        <v>0</v>
      </c>
      <c r="E38" s="43">
        <f t="shared" si="2"/>
        <v>636</v>
      </c>
      <c r="F38" s="42">
        <f t="shared" si="2"/>
        <v>0</v>
      </c>
      <c r="G38" s="42">
        <f t="shared" si="2"/>
        <v>128540328</v>
      </c>
      <c r="H38" s="42">
        <f t="shared" si="2"/>
        <v>1343597</v>
      </c>
      <c r="I38" s="44">
        <f t="shared" si="2"/>
        <v>127196731</v>
      </c>
      <c r="J38" s="45">
        <f t="shared" si="2"/>
        <v>7631773</v>
      </c>
      <c r="K38" s="42">
        <f t="shared" si="2"/>
        <v>0</v>
      </c>
      <c r="L38" s="42">
        <f t="shared" si="2"/>
        <v>2017</v>
      </c>
      <c r="M38" s="42">
        <f t="shared" si="2"/>
        <v>0</v>
      </c>
      <c r="N38" s="42">
        <f t="shared" si="2"/>
        <v>430088</v>
      </c>
      <c r="O38" s="42">
        <f t="shared" si="2"/>
        <v>5523</v>
      </c>
      <c r="P38" s="43">
        <f t="shared" si="2"/>
        <v>437628</v>
      </c>
      <c r="Q38" s="42">
        <f t="shared" si="2"/>
        <v>0</v>
      </c>
      <c r="R38" s="42">
        <f t="shared" si="2"/>
        <v>1741</v>
      </c>
      <c r="S38" s="44">
        <f t="shared" si="2"/>
        <v>1113</v>
      </c>
      <c r="T38" s="41">
        <f t="shared" si="2"/>
        <v>0</v>
      </c>
      <c r="U38" s="42">
        <f t="shared" si="2"/>
        <v>7191291</v>
      </c>
      <c r="V38" s="42">
        <f t="shared" si="2"/>
        <v>0</v>
      </c>
      <c r="W38" s="46">
        <f t="shared" si="2"/>
        <v>7191291</v>
      </c>
      <c r="X38" s="45">
        <f t="shared" si="2"/>
        <v>305756</v>
      </c>
      <c r="Y38" s="42">
        <f t="shared" si="2"/>
        <v>18860</v>
      </c>
      <c r="Z38" s="43">
        <f t="shared" si="2"/>
        <v>324616</v>
      </c>
      <c r="AA38" s="42">
        <f t="shared" si="2"/>
        <v>319</v>
      </c>
      <c r="AB38" s="42">
        <f t="shared" si="2"/>
        <v>1818812732</v>
      </c>
      <c r="AC38" s="42">
        <f t="shared" si="2"/>
        <v>398886436</v>
      </c>
      <c r="AD38" s="44">
        <f t="shared" si="2"/>
        <v>1419926296</v>
      </c>
      <c r="AE38" s="45">
        <f t="shared" si="2"/>
        <v>85182061</v>
      </c>
      <c r="AF38" s="42">
        <f t="shared" si="2"/>
        <v>581768</v>
      </c>
      <c r="AG38" s="42">
        <f t="shared" si="2"/>
        <v>12649</v>
      </c>
      <c r="AH38" s="42">
        <f t="shared" si="2"/>
        <v>404426</v>
      </c>
      <c r="AI38" s="42">
        <f t="shared" si="2"/>
        <v>4243451</v>
      </c>
      <c r="AJ38" s="42">
        <f t="shared" si="2"/>
        <v>11972</v>
      </c>
      <c r="AK38" s="43">
        <f t="shared" si="2"/>
        <v>5254266</v>
      </c>
      <c r="AL38" s="42">
        <f t="shared" si="2"/>
        <v>4835</v>
      </c>
      <c r="AM38" s="42">
        <f t="shared" si="2"/>
        <v>24766</v>
      </c>
      <c r="AN38" s="44">
        <f t="shared" si="2"/>
        <v>26931</v>
      </c>
      <c r="AO38" s="41">
        <f t="shared" si="2"/>
        <v>1561</v>
      </c>
      <c r="AP38" s="42">
        <f t="shared" si="2"/>
        <v>79339377</v>
      </c>
      <c r="AQ38" s="42">
        <f t="shared" si="2"/>
        <v>530325</v>
      </c>
      <c r="AR38" s="46">
        <f t="shared" si="2"/>
        <v>79869702</v>
      </c>
      <c r="AS38" s="45">
        <f t="shared" si="2"/>
        <v>147005</v>
      </c>
      <c r="AT38" s="42">
        <f t="shared" si="2"/>
        <v>15689</v>
      </c>
      <c r="AU38" s="43">
        <f t="shared" si="2"/>
        <v>162694</v>
      </c>
      <c r="AV38" s="42">
        <f t="shared" si="2"/>
        <v>318</v>
      </c>
      <c r="AW38" s="42">
        <f t="shared" si="2"/>
        <v>304567351</v>
      </c>
      <c r="AX38" s="42">
        <f t="shared" si="2"/>
        <v>165524766</v>
      </c>
      <c r="AY38" s="44">
        <f t="shared" si="2"/>
        <v>139042585</v>
      </c>
      <c r="AZ38" s="45">
        <f t="shared" si="2"/>
        <v>8335946</v>
      </c>
      <c r="BA38" s="42">
        <f t="shared" si="2"/>
        <v>345547</v>
      </c>
      <c r="BB38" s="42">
        <f t="shared" si="2"/>
        <v>1914</v>
      </c>
      <c r="BC38" s="42">
        <f t="shared" si="2"/>
        <v>195454</v>
      </c>
      <c r="BD38" s="42">
        <f t="shared" si="2"/>
        <v>163582</v>
      </c>
      <c r="BE38" s="42">
        <f t="shared" si="2"/>
        <v>186</v>
      </c>
      <c r="BF38" s="43">
        <f t="shared" si="2"/>
        <v>706683</v>
      </c>
      <c r="BG38" s="42">
        <f t="shared" si="2"/>
        <v>4808</v>
      </c>
      <c r="BH38" s="42">
        <f t="shared" si="2"/>
        <v>2611</v>
      </c>
      <c r="BI38" s="44">
        <f t="shared" si="2"/>
        <v>1426</v>
      </c>
      <c r="BJ38" s="41">
        <f t="shared" si="2"/>
        <v>367</v>
      </c>
      <c r="BK38" s="42">
        <f t="shared" si="2"/>
        <v>7446371</v>
      </c>
      <c r="BL38" s="42">
        <f t="shared" si="2"/>
        <v>173680</v>
      </c>
      <c r="BM38" s="46">
        <f t="shared" si="2"/>
        <v>7620051</v>
      </c>
      <c r="BN38" s="45">
        <f t="shared" si="2"/>
        <v>107739</v>
      </c>
      <c r="BO38" s="42">
        <f t="shared" si="2"/>
        <v>3160</v>
      </c>
      <c r="BP38" s="43">
        <f t="shared" ref="BP38:DX38" si="3">BP36+BP37</f>
        <v>110899</v>
      </c>
      <c r="BQ38" s="42">
        <f t="shared" si="3"/>
        <v>1</v>
      </c>
      <c r="BR38" s="42">
        <f t="shared" si="3"/>
        <v>568181882</v>
      </c>
      <c r="BS38" s="42">
        <f t="shared" si="3"/>
        <v>150434842</v>
      </c>
      <c r="BT38" s="44">
        <f t="shared" si="3"/>
        <v>417747040</v>
      </c>
      <c r="BU38" s="45">
        <f t="shared" si="3"/>
        <v>25060133</v>
      </c>
      <c r="BV38" s="42">
        <f t="shared" si="3"/>
        <v>170194</v>
      </c>
      <c r="BW38" s="42">
        <f t="shared" si="3"/>
        <v>3982</v>
      </c>
      <c r="BX38" s="42">
        <f t="shared" si="3"/>
        <v>208972</v>
      </c>
      <c r="BY38" s="42">
        <f t="shared" si="3"/>
        <v>902978</v>
      </c>
      <c r="BZ38" s="42">
        <f t="shared" si="3"/>
        <v>1570</v>
      </c>
      <c r="CA38" s="43">
        <f t="shared" si="3"/>
        <v>1287696</v>
      </c>
      <c r="CB38" s="42">
        <f t="shared" si="3"/>
        <v>27</v>
      </c>
      <c r="CC38" s="42">
        <f t="shared" si="3"/>
        <v>7341</v>
      </c>
      <c r="CD38" s="44">
        <f t="shared" si="3"/>
        <v>6555</v>
      </c>
      <c r="CE38" s="41">
        <f t="shared" si="3"/>
        <v>631</v>
      </c>
      <c r="CF38" s="42">
        <f t="shared" si="3"/>
        <v>23408854</v>
      </c>
      <c r="CG38" s="42">
        <f t="shared" si="3"/>
        <v>349029</v>
      </c>
      <c r="CH38" s="46">
        <f t="shared" si="3"/>
        <v>23757883</v>
      </c>
      <c r="CI38" s="45">
        <f t="shared" si="3"/>
        <v>23122</v>
      </c>
      <c r="CJ38" s="42">
        <f t="shared" si="3"/>
        <v>5</v>
      </c>
      <c r="CK38" s="43">
        <f t="shared" si="3"/>
        <v>23127</v>
      </c>
      <c r="CL38" s="42">
        <f t="shared" si="3"/>
        <v>0</v>
      </c>
      <c r="CM38" s="42">
        <f t="shared" si="3"/>
        <v>227576892</v>
      </c>
      <c r="CN38" s="42">
        <f t="shared" si="3"/>
        <v>33084070</v>
      </c>
      <c r="CO38" s="44">
        <f t="shared" si="3"/>
        <v>194492822</v>
      </c>
      <c r="CP38" s="45">
        <f t="shared" si="3"/>
        <v>11668586</v>
      </c>
      <c r="CQ38" s="42">
        <f t="shared" si="3"/>
        <v>34683</v>
      </c>
      <c r="CR38" s="42">
        <f t="shared" si="3"/>
        <v>1476</v>
      </c>
      <c r="CS38" s="42">
        <f t="shared" si="3"/>
        <v>0</v>
      </c>
      <c r="CT38" s="42">
        <f t="shared" si="3"/>
        <v>440062</v>
      </c>
      <c r="CU38" s="42">
        <f t="shared" si="3"/>
        <v>1406</v>
      </c>
      <c r="CV38" s="43">
        <f t="shared" si="3"/>
        <v>477627</v>
      </c>
      <c r="CW38" s="42">
        <f t="shared" si="3"/>
        <v>0</v>
      </c>
      <c r="CX38" s="42">
        <f t="shared" si="3"/>
        <v>2343</v>
      </c>
      <c r="CY38" s="44">
        <f t="shared" si="3"/>
        <v>3691</v>
      </c>
      <c r="CZ38" s="41">
        <f t="shared" si="3"/>
        <v>563</v>
      </c>
      <c r="DA38" s="42">
        <f t="shared" si="3"/>
        <v>11182427</v>
      </c>
      <c r="DB38" s="42">
        <f t="shared" si="3"/>
        <v>1935</v>
      </c>
      <c r="DC38" s="46">
        <f t="shared" si="3"/>
        <v>11184362</v>
      </c>
      <c r="DD38" s="45">
        <f t="shared" si="3"/>
        <v>27890</v>
      </c>
      <c r="DE38" s="42">
        <f t="shared" si="3"/>
        <v>6</v>
      </c>
      <c r="DF38" s="43">
        <f t="shared" si="3"/>
        <v>27896</v>
      </c>
      <c r="DG38" s="42">
        <f t="shared" si="3"/>
        <v>0</v>
      </c>
      <c r="DH38" s="42">
        <f t="shared" si="3"/>
        <v>718486607</v>
      </c>
      <c r="DI38" s="42">
        <f t="shared" si="3"/>
        <v>49842758</v>
      </c>
      <c r="DJ38" s="44">
        <f t="shared" si="3"/>
        <v>668643849</v>
      </c>
      <c r="DK38" s="45">
        <f t="shared" si="3"/>
        <v>40117396</v>
      </c>
      <c r="DL38" s="42">
        <f t="shared" si="3"/>
        <v>31344</v>
      </c>
      <c r="DM38" s="42">
        <f t="shared" si="3"/>
        <v>5277</v>
      </c>
      <c r="DN38" s="42">
        <f t="shared" si="3"/>
        <v>0</v>
      </c>
      <c r="DO38" s="42">
        <f t="shared" si="3"/>
        <v>2736829</v>
      </c>
      <c r="DP38" s="42">
        <f t="shared" si="3"/>
        <v>8810</v>
      </c>
      <c r="DQ38" s="43">
        <f t="shared" si="3"/>
        <v>2782260</v>
      </c>
      <c r="DR38" s="42">
        <f t="shared" si="3"/>
        <v>0</v>
      </c>
      <c r="DS38" s="42">
        <f t="shared" si="3"/>
        <v>12471</v>
      </c>
      <c r="DT38" s="44">
        <f t="shared" si="3"/>
        <v>15259</v>
      </c>
      <c r="DU38" s="41">
        <f t="shared" si="3"/>
        <v>0</v>
      </c>
      <c r="DV38" s="42">
        <f t="shared" si="3"/>
        <v>37301725</v>
      </c>
      <c r="DW38" s="42">
        <f t="shared" si="3"/>
        <v>5681</v>
      </c>
      <c r="DX38" s="46">
        <f t="shared" si="3"/>
        <v>37307406</v>
      </c>
    </row>
    <row r="40" spans="1:128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A4:B4"/>
    <mergeCell ref="C4:I4"/>
    <mergeCell ref="J4:S4"/>
    <mergeCell ref="T4:W4"/>
    <mergeCell ref="X4:AD4"/>
    <mergeCell ref="AE4:AN4"/>
    <mergeCell ref="AE5:AN5"/>
    <mergeCell ref="DU4:DX4"/>
    <mergeCell ref="CE4:CH4"/>
    <mergeCell ref="CI4:CO4"/>
    <mergeCell ref="CP4:CY4"/>
    <mergeCell ref="CZ4:DC4"/>
    <mergeCell ref="DD4:DJ4"/>
    <mergeCell ref="DK4:DT4"/>
    <mergeCell ref="AO4:AR4"/>
    <mergeCell ref="AS4:AY4"/>
    <mergeCell ref="AZ4:BI4"/>
    <mergeCell ref="BJ4:BM4"/>
    <mergeCell ref="BN4:BT4"/>
    <mergeCell ref="BU4:CD4"/>
    <mergeCell ref="A6:B6"/>
    <mergeCell ref="C6:I6"/>
    <mergeCell ref="J6:S6"/>
    <mergeCell ref="T6:W6"/>
    <mergeCell ref="X6:AD6"/>
    <mergeCell ref="AE6:AN6"/>
    <mergeCell ref="DU5:DX5"/>
    <mergeCell ref="CE5:CH5"/>
    <mergeCell ref="CI5:CO5"/>
    <mergeCell ref="CP5:CY5"/>
    <mergeCell ref="CZ5:DC5"/>
    <mergeCell ref="DD5:DJ5"/>
    <mergeCell ref="DK5:DT5"/>
    <mergeCell ref="AO5:AR5"/>
    <mergeCell ref="AS5:AY5"/>
    <mergeCell ref="AZ5:BI5"/>
    <mergeCell ref="BJ5:BM5"/>
    <mergeCell ref="BN5:BT5"/>
    <mergeCell ref="BU5:CD5"/>
    <mergeCell ref="A5:B5"/>
    <mergeCell ref="C5:I5"/>
    <mergeCell ref="J5:S5"/>
    <mergeCell ref="T5:W5"/>
    <mergeCell ref="X5:AD5"/>
    <mergeCell ref="DU6:DX6"/>
    <mergeCell ref="CE6:CH6"/>
    <mergeCell ref="CI6:CO6"/>
    <mergeCell ref="CP6:CY6"/>
    <mergeCell ref="CZ6:DC6"/>
    <mergeCell ref="DD6:DJ6"/>
    <mergeCell ref="DK6:DT6"/>
    <mergeCell ref="AO6:AR6"/>
    <mergeCell ref="AS6:AY6"/>
    <mergeCell ref="AZ6:BI6"/>
    <mergeCell ref="BJ6:BM6"/>
    <mergeCell ref="BN6:BT6"/>
    <mergeCell ref="BU6:CD6"/>
    <mergeCell ref="K7:P7"/>
    <mergeCell ref="Q7:Q11"/>
    <mergeCell ref="R7:R11"/>
    <mergeCell ref="S7:S11"/>
    <mergeCell ref="T7:T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U10:U11"/>
    <mergeCell ref="V10:V11"/>
    <mergeCell ref="AS8:AT9"/>
    <mergeCell ref="AU8:AU11"/>
    <mergeCell ref="AS10:AS11"/>
    <mergeCell ref="AT10:AT11"/>
    <mergeCell ref="X7:AA7"/>
    <mergeCell ref="AB7:AB11"/>
    <mergeCell ref="AC7:AC11"/>
    <mergeCell ref="AD7:AD11"/>
    <mergeCell ref="AE7:AE11"/>
    <mergeCell ref="AF7:AK7"/>
    <mergeCell ref="X8:Y9"/>
    <mergeCell ref="Z8:Z11"/>
    <mergeCell ref="AF8:AF11"/>
    <mergeCell ref="AG8:AG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AL7:AL11"/>
    <mergeCell ref="AM7:AM11"/>
    <mergeCell ref="BR7:BR11"/>
    <mergeCell ref="AW7:AW11"/>
    <mergeCell ref="AX7:AX11"/>
    <mergeCell ref="AY7:AY11"/>
    <mergeCell ref="AZ7:AZ11"/>
    <mergeCell ref="BA7:BF7"/>
    <mergeCell ref="BG7:BG11"/>
    <mergeCell ref="BA8:BA11"/>
    <mergeCell ref="BB8:BB11"/>
    <mergeCell ref="BC8:BC11"/>
    <mergeCell ref="BD8:BD11"/>
    <mergeCell ref="BM8:BM11"/>
    <mergeCell ref="BN8:BO9"/>
    <mergeCell ref="BP8:BP11"/>
    <mergeCell ref="BK10:BK11"/>
    <mergeCell ref="BL10:BL11"/>
    <mergeCell ref="BO10:BO11"/>
    <mergeCell ref="BI7:BI11"/>
    <mergeCell ref="BJ7:BJ11"/>
    <mergeCell ref="BK7:BM7"/>
    <mergeCell ref="BN7:BQ7"/>
    <mergeCell ref="BE8:BE11"/>
    <mergeCell ref="BF8:BF11"/>
    <mergeCell ref="BK8:BL9"/>
    <mergeCell ref="CD7:CD11"/>
    <mergeCell ref="CE7:CE11"/>
    <mergeCell ref="CF7:CH7"/>
    <mergeCell ref="CI7:CL7"/>
    <mergeCell ref="CM7:CM11"/>
    <mergeCell ref="CN7:CN11"/>
    <mergeCell ref="CI10:CI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CJ10:CJ11"/>
    <mergeCell ref="DD7:DG7"/>
    <mergeCell ref="DH7:DH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AN7:AN11"/>
    <mergeCell ref="AO7:AO11"/>
    <mergeCell ref="AP7:AR7"/>
    <mergeCell ref="AS7:AV7"/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E10:DE11"/>
    <mergeCell ref="DV7:DX7"/>
    <mergeCell ref="DK7:DK11"/>
    <mergeCell ref="DL7:DQ7"/>
    <mergeCell ref="DR7:DR11"/>
    <mergeCell ref="DS7:DS11"/>
    <mergeCell ref="DU7:DU11"/>
    <mergeCell ref="DL8:DL11"/>
    <mergeCell ref="DM8:DM11"/>
    <mergeCell ref="DN8:DN11"/>
    <mergeCell ref="DO8:DO11"/>
    <mergeCell ref="DQ8:DQ11"/>
    <mergeCell ref="CZ7:CZ11"/>
    <mergeCell ref="DA7:DC7"/>
    <mergeCell ref="AA9:AA11"/>
    <mergeCell ref="AV9:AV11"/>
    <mergeCell ref="BQ9:BQ11"/>
    <mergeCell ref="CL9:CL11"/>
    <mergeCell ref="DG9:DG11"/>
    <mergeCell ref="DP8:DP11"/>
    <mergeCell ref="DF8:DF11"/>
    <mergeCell ref="DA10:DA11"/>
    <mergeCell ref="DB10:DB11"/>
    <mergeCell ref="DD10:DD11"/>
    <mergeCell ref="BN10:BN11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BH7:BH11"/>
    <mergeCell ref="X10:X11"/>
    <mergeCell ref="Y10:Y11"/>
    <mergeCell ref="F9:F11"/>
    <mergeCell ref="C8:D9"/>
    <mergeCell ref="E8:E11"/>
    <mergeCell ref="K8:K11"/>
    <mergeCell ref="M8:M11"/>
    <mergeCell ref="N8:N11"/>
    <mergeCell ref="O8:O11"/>
    <mergeCell ref="P8:P11"/>
  </mergeCells>
  <phoneticPr fontId="9"/>
  <dataValidations disablePrompts="1"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view="pageBreakPreview" zoomScale="80" zoomScaleNormal="80" zoomScaleSheetLayoutView="80" workbookViewId="0">
      <selection activeCell="H2" sqref="H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15">
      <c r="A4" s="129" t="s">
        <v>21</v>
      </c>
      <c r="B4" s="130"/>
      <c r="C4" s="127">
        <v>180</v>
      </c>
      <c r="D4" s="127"/>
      <c r="E4" s="127"/>
      <c r="F4" s="127"/>
      <c r="G4" s="127"/>
      <c r="H4" s="127"/>
      <c r="I4" s="128"/>
      <c r="J4" s="127">
        <f>+C4+1</f>
        <v>181</v>
      </c>
      <c r="K4" s="127"/>
      <c r="L4" s="127"/>
      <c r="M4" s="127"/>
      <c r="N4" s="127"/>
      <c r="O4" s="127"/>
      <c r="P4" s="127"/>
      <c r="Q4" s="127"/>
      <c r="R4" s="127"/>
      <c r="S4" s="128"/>
      <c r="T4" s="127">
        <f>+J4+1</f>
        <v>182</v>
      </c>
      <c r="U4" s="127"/>
      <c r="V4" s="127"/>
      <c r="W4" s="128"/>
      <c r="X4" s="127">
        <f>+C4+10</f>
        <v>190</v>
      </c>
      <c r="Y4" s="127"/>
      <c r="Z4" s="127"/>
      <c r="AA4" s="127"/>
      <c r="AB4" s="127"/>
      <c r="AC4" s="127"/>
      <c r="AD4" s="128"/>
      <c r="AE4" s="127">
        <f>+X4+1</f>
        <v>191</v>
      </c>
      <c r="AF4" s="127"/>
      <c r="AG4" s="127"/>
      <c r="AH4" s="127"/>
      <c r="AI4" s="127"/>
      <c r="AJ4" s="127"/>
      <c r="AK4" s="127"/>
      <c r="AL4" s="127"/>
      <c r="AM4" s="127"/>
      <c r="AN4" s="128"/>
      <c r="AO4" s="127">
        <f>+AE4+1</f>
        <v>192</v>
      </c>
      <c r="AP4" s="127"/>
      <c r="AQ4" s="127"/>
      <c r="AR4" s="128"/>
      <c r="AS4" s="127">
        <f>+X4+10</f>
        <v>200</v>
      </c>
      <c r="AT4" s="127"/>
      <c r="AU4" s="127"/>
      <c r="AV4" s="127"/>
      <c r="AW4" s="127"/>
      <c r="AX4" s="127"/>
      <c r="AY4" s="128"/>
      <c r="AZ4" s="127">
        <f>+AS4+1</f>
        <v>201</v>
      </c>
      <c r="BA4" s="127"/>
      <c r="BB4" s="127"/>
      <c r="BC4" s="127"/>
      <c r="BD4" s="127"/>
      <c r="BE4" s="127"/>
      <c r="BF4" s="127"/>
      <c r="BG4" s="127"/>
      <c r="BH4" s="127"/>
      <c r="BI4" s="128"/>
      <c r="BJ4" s="127">
        <f>+AZ4+1</f>
        <v>202</v>
      </c>
      <c r="BK4" s="127"/>
      <c r="BL4" s="127"/>
      <c r="BM4" s="128"/>
      <c r="BN4" s="127">
        <f>+AS4+10</f>
        <v>210</v>
      </c>
      <c r="BO4" s="127"/>
      <c r="BP4" s="127"/>
      <c r="BQ4" s="127"/>
      <c r="BR4" s="127"/>
      <c r="BS4" s="127"/>
      <c r="BT4" s="128"/>
      <c r="BU4" s="127">
        <f>+BN4+1</f>
        <v>211</v>
      </c>
      <c r="BV4" s="127"/>
      <c r="BW4" s="127"/>
      <c r="BX4" s="127"/>
      <c r="BY4" s="127"/>
      <c r="BZ4" s="127"/>
      <c r="CA4" s="127"/>
      <c r="CB4" s="127"/>
      <c r="CC4" s="127"/>
      <c r="CD4" s="128"/>
      <c r="CE4" s="127">
        <f>+BU4+1</f>
        <v>212</v>
      </c>
      <c r="CF4" s="127"/>
      <c r="CG4" s="127"/>
      <c r="CH4" s="128"/>
      <c r="CI4" s="127">
        <f>+BN4+10</f>
        <v>220</v>
      </c>
      <c r="CJ4" s="127"/>
      <c r="CK4" s="127"/>
      <c r="CL4" s="127"/>
      <c r="CM4" s="127"/>
      <c r="CN4" s="127"/>
      <c r="CO4" s="128"/>
      <c r="CP4" s="127">
        <f>+CI4+1</f>
        <v>221</v>
      </c>
      <c r="CQ4" s="127"/>
      <c r="CR4" s="127"/>
      <c r="CS4" s="127"/>
      <c r="CT4" s="127"/>
      <c r="CU4" s="127"/>
      <c r="CV4" s="127"/>
      <c r="CW4" s="127"/>
      <c r="CX4" s="127"/>
      <c r="CY4" s="128"/>
      <c r="CZ4" s="127">
        <f>+CP4+1</f>
        <v>222</v>
      </c>
      <c r="DA4" s="127"/>
      <c r="DB4" s="127"/>
      <c r="DC4" s="128"/>
      <c r="DD4" s="127">
        <f>+CI4+10</f>
        <v>230</v>
      </c>
      <c r="DE4" s="127"/>
      <c r="DF4" s="127"/>
      <c r="DG4" s="127"/>
      <c r="DH4" s="127"/>
      <c r="DI4" s="127"/>
      <c r="DJ4" s="128"/>
      <c r="DK4" s="127">
        <f>+DD4+1</f>
        <v>231</v>
      </c>
      <c r="DL4" s="127"/>
      <c r="DM4" s="127"/>
      <c r="DN4" s="127"/>
      <c r="DO4" s="127"/>
      <c r="DP4" s="127"/>
      <c r="DQ4" s="127"/>
      <c r="DR4" s="127"/>
      <c r="DS4" s="127"/>
      <c r="DT4" s="128"/>
      <c r="DU4" s="127">
        <f>+DK4+1</f>
        <v>232</v>
      </c>
      <c r="DV4" s="127"/>
      <c r="DW4" s="127"/>
      <c r="DX4" s="128"/>
      <c r="DY4" s="127">
        <f>+DD4+10</f>
        <v>240</v>
      </c>
      <c r="DZ4" s="127"/>
      <c r="EA4" s="127"/>
      <c r="EB4" s="127"/>
      <c r="EC4" s="127"/>
      <c r="ED4" s="127"/>
      <c r="EE4" s="128"/>
      <c r="EF4" s="127">
        <f>+DY4+1</f>
        <v>241</v>
      </c>
      <c r="EG4" s="127"/>
      <c r="EH4" s="127"/>
      <c r="EI4" s="127"/>
      <c r="EJ4" s="127"/>
      <c r="EK4" s="127"/>
      <c r="EL4" s="127"/>
      <c r="EM4" s="127"/>
      <c r="EN4" s="127"/>
      <c r="EO4" s="128"/>
      <c r="EP4" s="127">
        <f>+EF4+1</f>
        <v>242</v>
      </c>
      <c r="EQ4" s="127"/>
      <c r="ER4" s="127"/>
      <c r="ES4" s="128"/>
    </row>
    <row r="5" spans="1:149" s="4" customFormat="1" ht="15" customHeight="1" x14ac:dyDescent="0.15">
      <c r="A5" s="125" t="s">
        <v>22</v>
      </c>
      <c r="B5" s="126"/>
      <c r="C5" s="131" t="s">
        <v>24</v>
      </c>
      <c r="D5" s="123"/>
      <c r="E5" s="123"/>
      <c r="F5" s="123"/>
      <c r="G5" s="123"/>
      <c r="H5" s="123"/>
      <c r="I5" s="124"/>
      <c r="J5" s="131" t="str">
        <f>+C5</f>
        <v>道府県民税</v>
      </c>
      <c r="K5" s="123"/>
      <c r="L5" s="123"/>
      <c r="M5" s="123"/>
      <c r="N5" s="123"/>
      <c r="O5" s="123"/>
      <c r="P5" s="123"/>
      <c r="Q5" s="123"/>
      <c r="R5" s="123"/>
      <c r="S5" s="124"/>
      <c r="T5" s="131" t="str">
        <f>+J5</f>
        <v>道府県民税</v>
      </c>
      <c r="U5" s="123"/>
      <c r="V5" s="123"/>
      <c r="W5" s="124"/>
      <c r="X5" s="123" t="s">
        <v>24</v>
      </c>
      <c r="Y5" s="123"/>
      <c r="Z5" s="123"/>
      <c r="AA5" s="123"/>
      <c r="AB5" s="123"/>
      <c r="AC5" s="123"/>
      <c r="AD5" s="124"/>
      <c r="AE5" s="123" t="str">
        <f>+X5</f>
        <v>道府県民税</v>
      </c>
      <c r="AF5" s="123"/>
      <c r="AG5" s="123"/>
      <c r="AH5" s="123"/>
      <c r="AI5" s="123"/>
      <c r="AJ5" s="123"/>
      <c r="AK5" s="123"/>
      <c r="AL5" s="123"/>
      <c r="AM5" s="123"/>
      <c r="AN5" s="124"/>
      <c r="AO5" s="123" t="str">
        <f>+AE5</f>
        <v>道府県民税</v>
      </c>
      <c r="AP5" s="123"/>
      <c r="AQ5" s="123"/>
      <c r="AR5" s="124"/>
      <c r="AS5" s="123" t="s">
        <v>24</v>
      </c>
      <c r="AT5" s="123"/>
      <c r="AU5" s="123"/>
      <c r="AV5" s="123"/>
      <c r="AW5" s="123"/>
      <c r="AX5" s="123"/>
      <c r="AY5" s="124"/>
      <c r="AZ5" s="123" t="str">
        <f>+AS5</f>
        <v>道府県民税</v>
      </c>
      <c r="BA5" s="123"/>
      <c r="BB5" s="123"/>
      <c r="BC5" s="123"/>
      <c r="BD5" s="123"/>
      <c r="BE5" s="123"/>
      <c r="BF5" s="123"/>
      <c r="BG5" s="123"/>
      <c r="BH5" s="123"/>
      <c r="BI5" s="124"/>
      <c r="BJ5" s="123" t="str">
        <f>+AZ5</f>
        <v>道府県民税</v>
      </c>
      <c r="BK5" s="123"/>
      <c r="BL5" s="123"/>
      <c r="BM5" s="124"/>
      <c r="BN5" s="123" t="s">
        <v>24</v>
      </c>
      <c r="BO5" s="123"/>
      <c r="BP5" s="123"/>
      <c r="BQ5" s="123"/>
      <c r="BR5" s="123"/>
      <c r="BS5" s="123"/>
      <c r="BT5" s="124"/>
      <c r="BU5" s="123" t="str">
        <f>+BN5</f>
        <v>道府県民税</v>
      </c>
      <c r="BV5" s="123"/>
      <c r="BW5" s="123"/>
      <c r="BX5" s="123"/>
      <c r="BY5" s="123"/>
      <c r="BZ5" s="123"/>
      <c r="CA5" s="123"/>
      <c r="CB5" s="123"/>
      <c r="CC5" s="123"/>
      <c r="CD5" s="124"/>
      <c r="CE5" s="123" t="str">
        <f>+BU5</f>
        <v>道府県民税</v>
      </c>
      <c r="CF5" s="123"/>
      <c r="CG5" s="123"/>
      <c r="CH5" s="124"/>
      <c r="CI5" s="123" t="s">
        <v>24</v>
      </c>
      <c r="CJ5" s="123"/>
      <c r="CK5" s="123"/>
      <c r="CL5" s="123"/>
      <c r="CM5" s="123"/>
      <c r="CN5" s="123"/>
      <c r="CO5" s="124"/>
      <c r="CP5" s="123" t="str">
        <f>+CI5</f>
        <v>道府県民税</v>
      </c>
      <c r="CQ5" s="123"/>
      <c r="CR5" s="123"/>
      <c r="CS5" s="123"/>
      <c r="CT5" s="123"/>
      <c r="CU5" s="123"/>
      <c r="CV5" s="123"/>
      <c r="CW5" s="123"/>
      <c r="CX5" s="123"/>
      <c r="CY5" s="124"/>
      <c r="CZ5" s="123" t="str">
        <f>+CP5</f>
        <v>道府県民税</v>
      </c>
      <c r="DA5" s="123"/>
      <c r="DB5" s="123"/>
      <c r="DC5" s="124"/>
      <c r="DD5" s="123" t="s">
        <v>24</v>
      </c>
      <c r="DE5" s="123"/>
      <c r="DF5" s="123"/>
      <c r="DG5" s="123"/>
      <c r="DH5" s="123"/>
      <c r="DI5" s="123"/>
      <c r="DJ5" s="124"/>
      <c r="DK5" s="123" t="str">
        <f>+DD5</f>
        <v>道府県民税</v>
      </c>
      <c r="DL5" s="123"/>
      <c r="DM5" s="123"/>
      <c r="DN5" s="123"/>
      <c r="DO5" s="123"/>
      <c r="DP5" s="123"/>
      <c r="DQ5" s="123"/>
      <c r="DR5" s="123"/>
      <c r="DS5" s="123"/>
      <c r="DT5" s="124"/>
      <c r="DU5" s="123" t="str">
        <f>+DK5</f>
        <v>道府県民税</v>
      </c>
      <c r="DV5" s="123"/>
      <c r="DW5" s="123"/>
      <c r="DX5" s="124"/>
      <c r="DY5" s="123" t="s">
        <v>24</v>
      </c>
      <c r="DZ5" s="123"/>
      <c r="EA5" s="123"/>
      <c r="EB5" s="123"/>
      <c r="EC5" s="123"/>
      <c r="ED5" s="123"/>
      <c r="EE5" s="124"/>
      <c r="EF5" s="123" t="str">
        <f>+DY5</f>
        <v>道府県民税</v>
      </c>
      <c r="EG5" s="123"/>
      <c r="EH5" s="123"/>
      <c r="EI5" s="123"/>
      <c r="EJ5" s="123"/>
      <c r="EK5" s="123"/>
      <c r="EL5" s="123"/>
      <c r="EM5" s="123"/>
      <c r="EN5" s="123"/>
      <c r="EO5" s="124"/>
      <c r="EP5" s="123" t="str">
        <f>+EF5</f>
        <v>道府県民税</v>
      </c>
      <c r="EQ5" s="123"/>
      <c r="ER5" s="123"/>
      <c r="ES5" s="124"/>
    </row>
    <row r="6" spans="1:149" s="4" customFormat="1" ht="15" customHeight="1" x14ac:dyDescent="0.15">
      <c r="A6" s="119" t="s">
        <v>25</v>
      </c>
      <c r="B6" s="120"/>
      <c r="C6" s="132" t="s">
        <v>38</v>
      </c>
      <c r="D6" s="121"/>
      <c r="E6" s="121"/>
      <c r="F6" s="121"/>
      <c r="G6" s="121"/>
      <c r="H6" s="121"/>
      <c r="I6" s="122"/>
      <c r="J6" s="132" t="s">
        <v>38</v>
      </c>
      <c r="K6" s="121"/>
      <c r="L6" s="121"/>
      <c r="M6" s="121"/>
      <c r="N6" s="121"/>
      <c r="O6" s="121"/>
      <c r="P6" s="121"/>
      <c r="Q6" s="121"/>
      <c r="R6" s="121"/>
      <c r="S6" s="122"/>
      <c r="T6" s="132" t="s">
        <v>38</v>
      </c>
      <c r="U6" s="121"/>
      <c r="V6" s="121"/>
      <c r="W6" s="122"/>
      <c r="X6" s="121" t="s">
        <v>33</v>
      </c>
      <c r="Y6" s="121"/>
      <c r="Z6" s="121"/>
      <c r="AA6" s="121"/>
      <c r="AB6" s="121"/>
      <c r="AC6" s="121"/>
      <c r="AD6" s="122"/>
      <c r="AE6" s="121" t="s">
        <v>33</v>
      </c>
      <c r="AF6" s="121"/>
      <c r="AG6" s="121"/>
      <c r="AH6" s="121"/>
      <c r="AI6" s="121"/>
      <c r="AJ6" s="121"/>
      <c r="AK6" s="121"/>
      <c r="AL6" s="121"/>
      <c r="AM6" s="121"/>
      <c r="AN6" s="122"/>
      <c r="AO6" s="121" t="s">
        <v>33</v>
      </c>
      <c r="AP6" s="121"/>
      <c r="AQ6" s="121"/>
      <c r="AR6" s="122"/>
      <c r="AS6" s="121" t="s">
        <v>127</v>
      </c>
      <c r="AT6" s="121"/>
      <c r="AU6" s="121"/>
      <c r="AV6" s="121"/>
      <c r="AW6" s="121"/>
      <c r="AX6" s="121"/>
      <c r="AY6" s="122"/>
      <c r="AZ6" s="121" t="s">
        <v>127</v>
      </c>
      <c r="BA6" s="121"/>
      <c r="BB6" s="121"/>
      <c r="BC6" s="121"/>
      <c r="BD6" s="121"/>
      <c r="BE6" s="121"/>
      <c r="BF6" s="121"/>
      <c r="BG6" s="121"/>
      <c r="BH6" s="121"/>
      <c r="BI6" s="122"/>
      <c r="BJ6" s="121" t="s">
        <v>127</v>
      </c>
      <c r="BK6" s="121"/>
      <c r="BL6" s="121"/>
      <c r="BM6" s="122"/>
      <c r="BN6" s="121" t="s">
        <v>128</v>
      </c>
      <c r="BO6" s="121"/>
      <c r="BP6" s="121"/>
      <c r="BQ6" s="121"/>
      <c r="BR6" s="121"/>
      <c r="BS6" s="121"/>
      <c r="BT6" s="122"/>
      <c r="BU6" s="121" t="s">
        <v>128</v>
      </c>
      <c r="BV6" s="121"/>
      <c r="BW6" s="121"/>
      <c r="BX6" s="121"/>
      <c r="BY6" s="121"/>
      <c r="BZ6" s="121"/>
      <c r="CA6" s="121"/>
      <c r="CB6" s="121"/>
      <c r="CC6" s="121"/>
      <c r="CD6" s="122"/>
      <c r="CE6" s="121" t="s">
        <v>128</v>
      </c>
      <c r="CF6" s="121"/>
      <c r="CG6" s="121"/>
      <c r="CH6" s="122"/>
      <c r="CI6" s="121" t="s">
        <v>129</v>
      </c>
      <c r="CJ6" s="121"/>
      <c r="CK6" s="121"/>
      <c r="CL6" s="121"/>
      <c r="CM6" s="121"/>
      <c r="CN6" s="121"/>
      <c r="CO6" s="122"/>
      <c r="CP6" s="121" t="s">
        <v>129</v>
      </c>
      <c r="CQ6" s="121"/>
      <c r="CR6" s="121"/>
      <c r="CS6" s="121"/>
      <c r="CT6" s="121"/>
      <c r="CU6" s="121"/>
      <c r="CV6" s="121"/>
      <c r="CW6" s="121"/>
      <c r="CX6" s="121"/>
      <c r="CY6" s="122"/>
      <c r="CZ6" s="121" t="s">
        <v>129</v>
      </c>
      <c r="DA6" s="121"/>
      <c r="DB6" s="121"/>
      <c r="DC6" s="122"/>
      <c r="DD6" s="121" t="s">
        <v>130</v>
      </c>
      <c r="DE6" s="121"/>
      <c r="DF6" s="121"/>
      <c r="DG6" s="121"/>
      <c r="DH6" s="121"/>
      <c r="DI6" s="121"/>
      <c r="DJ6" s="122"/>
      <c r="DK6" s="121" t="s">
        <v>130</v>
      </c>
      <c r="DL6" s="121"/>
      <c r="DM6" s="121"/>
      <c r="DN6" s="121"/>
      <c r="DO6" s="121"/>
      <c r="DP6" s="121"/>
      <c r="DQ6" s="121"/>
      <c r="DR6" s="121"/>
      <c r="DS6" s="121"/>
      <c r="DT6" s="122"/>
      <c r="DU6" s="121" t="s">
        <v>130</v>
      </c>
      <c r="DV6" s="121"/>
      <c r="DW6" s="121"/>
      <c r="DX6" s="122"/>
      <c r="DY6" s="121" t="s">
        <v>35</v>
      </c>
      <c r="DZ6" s="121"/>
      <c r="EA6" s="121"/>
      <c r="EB6" s="121"/>
      <c r="EC6" s="121"/>
      <c r="ED6" s="121"/>
      <c r="EE6" s="122"/>
      <c r="EF6" s="121" t="s">
        <v>35</v>
      </c>
      <c r="EG6" s="121"/>
      <c r="EH6" s="121"/>
      <c r="EI6" s="121"/>
      <c r="EJ6" s="121"/>
      <c r="EK6" s="121"/>
      <c r="EL6" s="121"/>
      <c r="EM6" s="121"/>
      <c r="EN6" s="121"/>
      <c r="EO6" s="122"/>
      <c r="EP6" s="121" t="s">
        <v>35</v>
      </c>
      <c r="EQ6" s="121"/>
      <c r="ER6" s="121"/>
      <c r="ES6" s="122"/>
    </row>
    <row r="7" spans="1:149" ht="15" customHeight="1" x14ac:dyDescent="0.15">
      <c r="A7" s="113" t="s">
        <v>116</v>
      </c>
      <c r="B7" s="114"/>
      <c r="C7" s="105" t="s">
        <v>39</v>
      </c>
      <c r="D7" s="105"/>
      <c r="E7" s="105"/>
      <c r="F7" s="106"/>
      <c r="G7" s="91" t="s">
        <v>40</v>
      </c>
      <c r="H7" s="91" t="s">
        <v>41</v>
      </c>
      <c r="I7" s="107" t="s">
        <v>42</v>
      </c>
      <c r="J7" s="110" t="s">
        <v>43</v>
      </c>
      <c r="K7" s="105" t="s">
        <v>44</v>
      </c>
      <c r="L7" s="105"/>
      <c r="M7" s="105"/>
      <c r="N7" s="105"/>
      <c r="O7" s="105"/>
      <c r="P7" s="106"/>
      <c r="Q7" s="91" t="s">
        <v>45</v>
      </c>
      <c r="R7" s="83" t="s">
        <v>46</v>
      </c>
      <c r="S7" s="98" t="s">
        <v>47</v>
      </c>
      <c r="T7" s="100" t="s">
        <v>48</v>
      </c>
      <c r="U7" s="102" t="s">
        <v>49</v>
      </c>
      <c r="V7" s="103"/>
      <c r="W7" s="104"/>
      <c r="X7" s="105" t="s">
        <v>39</v>
      </c>
      <c r="Y7" s="105"/>
      <c r="Z7" s="105"/>
      <c r="AA7" s="106"/>
      <c r="AB7" s="91" t="s">
        <v>40</v>
      </c>
      <c r="AC7" s="91" t="s">
        <v>41</v>
      </c>
      <c r="AD7" s="107" t="s">
        <v>42</v>
      </c>
      <c r="AE7" s="110" t="s">
        <v>43</v>
      </c>
      <c r="AF7" s="105" t="s">
        <v>44</v>
      </c>
      <c r="AG7" s="105"/>
      <c r="AH7" s="105"/>
      <c r="AI7" s="105"/>
      <c r="AJ7" s="105"/>
      <c r="AK7" s="106"/>
      <c r="AL7" s="91" t="s">
        <v>45</v>
      </c>
      <c r="AM7" s="83" t="s">
        <v>46</v>
      </c>
      <c r="AN7" s="98" t="s">
        <v>47</v>
      </c>
      <c r="AO7" s="100" t="s">
        <v>48</v>
      </c>
      <c r="AP7" s="102" t="s">
        <v>49</v>
      </c>
      <c r="AQ7" s="103"/>
      <c r="AR7" s="104"/>
      <c r="AS7" s="105" t="s">
        <v>39</v>
      </c>
      <c r="AT7" s="105"/>
      <c r="AU7" s="105"/>
      <c r="AV7" s="106"/>
      <c r="AW7" s="91" t="s">
        <v>40</v>
      </c>
      <c r="AX7" s="91" t="s">
        <v>41</v>
      </c>
      <c r="AY7" s="107" t="s">
        <v>42</v>
      </c>
      <c r="AZ7" s="110" t="s">
        <v>43</v>
      </c>
      <c r="BA7" s="105" t="s">
        <v>44</v>
      </c>
      <c r="BB7" s="105"/>
      <c r="BC7" s="105"/>
      <c r="BD7" s="105"/>
      <c r="BE7" s="105"/>
      <c r="BF7" s="106"/>
      <c r="BG7" s="91" t="s">
        <v>45</v>
      </c>
      <c r="BH7" s="83" t="s">
        <v>46</v>
      </c>
      <c r="BI7" s="98" t="s">
        <v>47</v>
      </c>
      <c r="BJ7" s="100" t="s">
        <v>48</v>
      </c>
      <c r="BK7" s="102" t="s">
        <v>49</v>
      </c>
      <c r="BL7" s="103"/>
      <c r="BM7" s="104"/>
      <c r="BN7" s="105" t="s">
        <v>39</v>
      </c>
      <c r="BO7" s="105"/>
      <c r="BP7" s="105"/>
      <c r="BQ7" s="106"/>
      <c r="BR7" s="91" t="s">
        <v>40</v>
      </c>
      <c r="BS7" s="91" t="s">
        <v>41</v>
      </c>
      <c r="BT7" s="107" t="s">
        <v>42</v>
      </c>
      <c r="BU7" s="110" t="s">
        <v>43</v>
      </c>
      <c r="BV7" s="105" t="s">
        <v>44</v>
      </c>
      <c r="BW7" s="105"/>
      <c r="BX7" s="105"/>
      <c r="BY7" s="105"/>
      <c r="BZ7" s="105"/>
      <c r="CA7" s="106"/>
      <c r="CB7" s="91" t="s">
        <v>45</v>
      </c>
      <c r="CC7" s="83" t="s">
        <v>46</v>
      </c>
      <c r="CD7" s="98" t="s">
        <v>47</v>
      </c>
      <c r="CE7" s="100" t="s">
        <v>48</v>
      </c>
      <c r="CF7" s="102" t="s">
        <v>49</v>
      </c>
      <c r="CG7" s="103"/>
      <c r="CH7" s="104"/>
      <c r="CI7" s="105" t="s">
        <v>39</v>
      </c>
      <c r="CJ7" s="105"/>
      <c r="CK7" s="105"/>
      <c r="CL7" s="106"/>
      <c r="CM7" s="91" t="s">
        <v>40</v>
      </c>
      <c r="CN7" s="91" t="s">
        <v>41</v>
      </c>
      <c r="CO7" s="107" t="s">
        <v>42</v>
      </c>
      <c r="CP7" s="110" t="s">
        <v>43</v>
      </c>
      <c r="CQ7" s="105" t="s">
        <v>44</v>
      </c>
      <c r="CR7" s="105"/>
      <c r="CS7" s="105"/>
      <c r="CT7" s="105"/>
      <c r="CU7" s="105"/>
      <c r="CV7" s="106"/>
      <c r="CW7" s="91" t="s">
        <v>45</v>
      </c>
      <c r="CX7" s="83" t="s">
        <v>46</v>
      </c>
      <c r="CY7" s="98" t="s">
        <v>47</v>
      </c>
      <c r="CZ7" s="100" t="s">
        <v>48</v>
      </c>
      <c r="DA7" s="102" t="s">
        <v>49</v>
      </c>
      <c r="DB7" s="103"/>
      <c r="DC7" s="104"/>
      <c r="DD7" s="105" t="s">
        <v>39</v>
      </c>
      <c r="DE7" s="105"/>
      <c r="DF7" s="105"/>
      <c r="DG7" s="106"/>
      <c r="DH7" s="91" t="s">
        <v>40</v>
      </c>
      <c r="DI7" s="91" t="s">
        <v>41</v>
      </c>
      <c r="DJ7" s="107" t="s">
        <v>42</v>
      </c>
      <c r="DK7" s="110" t="s">
        <v>43</v>
      </c>
      <c r="DL7" s="105" t="s">
        <v>44</v>
      </c>
      <c r="DM7" s="105"/>
      <c r="DN7" s="105"/>
      <c r="DO7" s="105"/>
      <c r="DP7" s="105"/>
      <c r="DQ7" s="106"/>
      <c r="DR7" s="91" t="s">
        <v>45</v>
      </c>
      <c r="DS7" s="83" t="s">
        <v>46</v>
      </c>
      <c r="DT7" s="98" t="s">
        <v>47</v>
      </c>
      <c r="DU7" s="100" t="s">
        <v>48</v>
      </c>
      <c r="DV7" s="102" t="s">
        <v>49</v>
      </c>
      <c r="DW7" s="103"/>
      <c r="DX7" s="104"/>
      <c r="DY7" s="105" t="s">
        <v>39</v>
      </c>
      <c r="DZ7" s="105"/>
      <c r="EA7" s="105"/>
      <c r="EB7" s="106"/>
      <c r="EC7" s="91" t="s">
        <v>40</v>
      </c>
      <c r="ED7" s="91" t="s">
        <v>41</v>
      </c>
      <c r="EE7" s="107" t="s">
        <v>42</v>
      </c>
      <c r="EF7" s="110" t="s">
        <v>43</v>
      </c>
      <c r="EG7" s="105" t="s">
        <v>44</v>
      </c>
      <c r="EH7" s="105"/>
      <c r="EI7" s="105"/>
      <c r="EJ7" s="105"/>
      <c r="EK7" s="105"/>
      <c r="EL7" s="106"/>
      <c r="EM7" s="91" t="s">
        <v>45</v>
      </c>
      <c r="EN7" s="83" t="s">
        <v>46</v>
      </c>
      <c r="EO7" s="98" t="s">
        <v>47</v>
      </c>
      <c r="EP7" s="100" t="s">
        <v>48</v>
      </c>
      <c r="EQ7" s="102" t="s">
        <v>49</v>
      </c>
      <c r="ER7" s="103"/>
      <c r="ES7" s="104"/>
    </row>
    <row r="8" spans="1:149" ht="10.5" customHeight="1" x14ac:dyDescent="0.15">
      <c r="A8" s="115"/>
      <c r="B8" s="116"/>
      <c r="C8" s="84" t="s">
        <v>50</v>
      </c>
      <c r="D8" s="88"/>
      <c r="E8" s="84" t="s">
        <v>51</v>
      </c>
      <c r="F8" s="5"/>
      <c r="G8" s="91"/>
      <c r="H8" s="91"/>
      <c r="I8" s="81"/>
      <c r="J8" s="110"/>
      <c r="K8" s="82" t="s">
        <v>52</v>
      </c>
      <c r="L8" s="82" t="s">
        <v>53</v>
      </c>
      <c r="M8" s="82" t="s">
        <v>54</v>
      </c>
      <c r="N8" s="82" t="s">
        <v>55</v>
      </c>
      <c r="O8" s="82" t="s">
        <v>56</v>
      </c>
      <c r="P8" s="82" t="s">
        <v>51</v>
      </c>
      <c r="Q8" s="91"/>
      <c r="R8" s="83"/>
      <c r="S8" s="99"/>
      <c r="T8" s="101"/>
      <c r="U8" s="84" t="s">
        <v>50</v>
      </c>
      <c r="V8" s="85"/>
      <c r="W8" s="80" t="s">
        <v>51</v>
      </c>
      <c r="X8" s="84" t="s">
        <v>50</v>
      </c>
      <c r="Y8" s="88"/>
      <c r="Z8" s="84" t="s">
        <v>51</v>
      </c>
      <c r="AA8" s="5"/>
      <c r="AB8" s="91"/>
      <c r="AC8" s="91"/>
      <c r="AD8" s="81"/>
      <c r="AE8" s="110"/>
      <c r="AF8" s="82" t="s">
        <v>52</v>
      </c>
      <c r="AG8" s="82" t="s">
        <v>53</v>
      </c>
      <c r="AH8" s="82" t="s">
        <v>54</v>
      </c>
      <c r="AI8" s="82" t="s">
        <v>55</v>
      </c>
      <c r="AJ8" s="82" t="s">
        <v>56</v>
      </c>
      <c r="AK8" s="82" t="s">
        <v>51</v>
      </c>
      <c r="AL8" s="91"/>
      <c r="AM8" s="83"/>
      <c r="AN8" s="99"/>
      <c r="AO8" s="101"/>
      <c r="AP8" s="84" t="s">
        <v>50</v>
      </c>
      <c r="AQ8" s="85"/>
      <c r="AR8" s="80" t="s">
        <v>51</v>
      </c>
      <c r="AS8" s="84" t="s">
        <v>50</v>
      </c>
      <c r="AT8" s="88"/>
      <c r="AU8" s="84" t="s">
        <v>51</v>
      </c>
      <c r="AV8" s="5"/>
      <c r="AW8" s="91"/>
      <c r="AX8" s="91"/>
      <c r="AY8" s="81"/>
      <c r="AZ8" s="110"/>
      <c r="BA8" s="82" t="s">
        <v>52</v>
      </c>
      <c r="BB8" s="82" t="s">
        <v>53</v>
      </c>
      <c r="BC8" s="82" t="s">
        <v>54</v>
      </c>
      <c r="BD8" s="82" t="s">
        <v>55</v>
      </c>
      <c r="BE8" s="82" t="s">
        <v>56</v>
      </c>
      <c r="BF8" s="82" t="s">
        <v>51</v>
      </c>
      <c r="BG8" s="91"/>
      <c r="BH8" s="83"/>
      <c r="BI8" s="99"/>
      <c r="BJ8" s="101"/>
      <c r="BK8" s="84" t="s">
        <v>50</v>
      </c>
      <c r="BL8" s="85"/>
      <c r="BM8" s="80" t="s">
        <v>51</v>
      </c>
      <c r="BN8" s="84" t="s">
        <v>50</v>
      </c>
      <c r="BO8" s="88"/>
      <c r="BP8" s="84" t="s">
        <v>51</v>
      </c>
      <c r="BQ8" s="5"/>
      <c r="BR8" s="91"/>
      <c r="BS8" s="91"/>
      <c r="BT8" s="81"/>
      <c r="BU8" s="110"/>
      <c r="BV8" s="82" t="s">
        <v>52</v>
      </c>
      <c r="BW8" s="82" t="s">
        <v>53</v>
      </c>
      <c r="BX8" s="82" t="s">
        <v>54</v>
      </c>
      <c r="BY8" s="82" t="s">
        <v>55</v>
      </c>
      <c r="BZ8" s="82" t="s">
        <v>56</v>
      </c>
      <c r="CA8" s="82" t="s">
        <v>51</v>
      </c>
      <c r="CB8" s="91"/>
      <c r="CC8" s="83"/>
      <c r="CD8" s="99"/>
      <c r="CE8" s="101"/>
      <c r="CF8" s="84" t="s">
        <v>50</v>
      </c>
      <c r="CG8" s="85"/>
      <c r="CH8" s="80" t="s">
        <v>51</v>
      </c>
      <c r="CI8" s="84" t="s">
        <v>50</v>
      </c>
      <c r="CJ8" s="88"/>
      <c r="CK8" s="84" t="s">
        <v>51</v>
      </c>
      <c r="CL8" s="5"/>
      <c r="CM8" s="91"/>
      <c r="CN8" s="91"/>
      <c r="CO8" s="81"/>
      <c r="CP8" s="110"/>
      <c r="CQ8" s="82" t="s">
        <v>52</v>
      </c>
      <c r="CR8" s="82" t="s">
        <v>53</v>
      </c>
      <c r="CS8" s="82" t="s">
        <v>54</v>
      </c>
      <c r="CT8" s="82" t="s">
        <v>55</v>
      </c>
      <c r="CU8" s="82" t="s">
        <v>56</v>
      </c>
      <c r="CV8" s="82" t="s">
        <v>51</v>
      </c>
      <c r="CW8" s="91"/>
      <c r="CX8" s="83"/>
      <c r="CY8" s="99"/>
      <c r="CZ8" s="101"/>
      <c r="DA8" s="84" t="s">
        <v>50</v>
      </c>
      <c r="DB8" s="85"/>
      <c r="DC8" s="80" t="s">
        <v>51</v>
      </c>
      <c r="DD8" s="84" t="s">
        <v>50</v>
      </c>
      <c r="DE8" s="88"/>
      <c r="DF8" s="84" t="s">
        <v>51</v>
      </c>
      <c r="DG8" s="5"/>
      <c r="DH8" s="91"/>
      <c r="DI8" s="91"/>
      <c r="DJ8" s="81"/>
      <c r="DK8" s="110"/>
      <c r="DL8" s="82" t="s">
        <v>52</v>
      </c>
      <c r="DM8" s="82" t="s">
        <v>53</v>
      </c>
      <c r="DN8" s="82" t="s">
        <v>54</v>
      </c>
      <c r="DO8" s="82" t="s">
        <v>55</v>
      </c>
      <c r="DP8" s="82" t="s">
        <v>56</v>
      </c>
      <c r="DQ8" s="82" t="s">
        <v>51</v>
      </c>
      <c r="DR8" s="91"/>
      <c r="DS8" s="83"/>
      <c r="DT8" s="99"/>
      <c r="DU8" s="101"/>
      <c r="DV8" s="84" t="s">
        <v>50</v>
      </c>
      <c r="DW8" s="85"/>
      <c r="DX8" s="80" t="s">
        <v>51</v>
      </c>
      <c r="DY8" s="84" t="s">
        <v>50</v>
      </c>
      <c r="DZ8" s="88"/>
      <c r="EA8" s="84" t="s">
        <v>51</v>
      </c>
      <c r="EB8" s="5"/>
      <c r="EC8" s="91"/>
      <c r="ED8" s="91"/>
      <c r="EE8" s="81"/>
      <c r="EF8" s="110"/>
      <c r="EG8" s="82" t="s">
        <v>52</v>
      </c>
      <c r="EH8" s="82" t="s">
        <v>53</v>
      </c>
      <c r="EI8" s="82" t="s">
        <v>54</v>
      </c>
      <c r="EJ8" s="82" t="s">
        <v>55</v>
      </c>
      <c r="EK8" s="82" t="s">
        <v>56</v>
      </c>
      <c r="EL8" s="82" t="s">
        <v>51</v>
      </c>
      <c r="EM8" s="91"/>
      <c r="EN8" s="83"/>
      <c r="EO8" s="99"/>
      <c r="EP8" s="101"/>
      <c r="EQ8" s="84" t="s">
        <v>50</v>
      </c>
      <c r="ER8" s="85"/>
      <c r="ES8" s="80" t="s">
        <v>51</v>
      </c>
    </row>
    <row r="9" spans="1:149" ht="15" customHeight="1" x14ac:dyDescent="0.15">
      <c r="A9" s="115"/>
      <c r="B9" s="116"/>
      <c r="C9" s="89"/>
      <c r="D9" s="90"/>
      <c r="E9" s="91"/>
      <c r="F9" s="108" t="s">
        <v>57</v>
      </c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86"/>
      <c r="V9" s="87"/>
      <c r="W9" s="81"/>
      <c r="X9" s="89"/>
      <c r="Y9" s="90"/>
      <c r="Z9" s="91"/>
      <c r="AA9" s="108" t="s">
        <v>57</v>
      </c>
      <c r="AB9" s="91"/>
      <c r="AC9" s="91"/>
      <c r="AD9" s="81"/>
      <c r="AE9" s="110"/>
      <c r="AF9" s="83"/>
      <c r="AG9" s="83"/>
      <c r="AH9" s="83"/>
      <c r="AI9" s="83"/>
      <c r="AJ9" s="83"/>
      <c r="AK9" s="83"/>
      <c r="AL9" s="91"/>
      <c r="AM9" s="83"/>
      <c r="AN9" s="99"/>
      <c r="AO9" s="101"/>
      <c r="AP9" s="86"/>
      <c r="AQ9" s="87"/>
      <c r="AR9" s="81"/>
      <c r="AS9" s="89"/>
      <c r="AT9" s="90"/>
      <c r="AU9" s="91"/>
      <c r="AV9" s="108" t="s">
        <v>57</v>
      </c>
      <c r="AW9" s="91"/>
      <c r="AX9" s="91"/>
      <c r="AY9" s="81"/>
      <c r="AZ9" s="110"/>
      <c r="BA9" s="83"/>
      <c r="BB9" s="83"/>
      <c r="BC9" s="83"/>
      <c r="BD9" s="83"/>
      <c r="BE9" s="83"/>
      <c r="BF9" s="83"/>
      <c r="BG9" s="91"/>
      <c r="BH9" s="83"/>
      <c r="BI9" s="99"/>
      <c r="BJ9" s="101"/>
      <c r="BK9" s="86"/>
      <c r="BL9" s="87"/>
      <c r="BM9" s="81"/>
      <c r="BN9" s="89"/>
      <c r="BO9" s="90"/>
      <c r="BP9" s="91"/>
      <c r="BQ9" s="108" t="s">
        <v>57</v>
      </c>
      <c r="BR9" s="91"/>
      <c r="BS9" s="91"/>
      <c r="BT9" s="81"/>
      <c r="BU9" s="110"/>
      <c r="BV9" s="83"/>
      <c r="BW9" s="83"/>
      <c r="BX9" s="83"/>
      <c r="BY9" s="83"/>
      <c r="BZ9" s="83"/>
      <c r="CA9" s="83"/>
      <c r="CB9" s="91"/>
      <c r="CC9" s="83"/>
      <c r="CD9" s="99"/>
      <c r="CE9" s="101"/>
      <c r="CF9" s="86"/>
      <c r="CG9" s="87"/>
      <c r="CH9" s="81"/>
      <c r="CI9" s="89"/>
      <c r="CJ9" s="90"/>
      <c r="CK9" s="91"/>
      <c r="CL9" s="108" t="s">
        <v>57</v>
      </c>
      <c r="CM9" s="91"/>
      <c r="CN9" s="91"/>
      <c r="CO9" s="81"/>
      <c r="CP9" s="110"/>
      <c r="CQ9" s="83"/>
      <c r="CR9" s="83"/>
      <c r="CS9" s="83"/>
      <c r="CT9" s="83"/>
      <c r="CU9" s="83"/>
      <c r="CV9" s="83"/>
      <c r="CW9" s="91"/>
      <c r="CX9" s="83"/>
      <c r="CY9" s="99"/>
      <c r="CZ9" s="101"/>
      <c r="DA9" s="86"/>
      <c r="DB9" s="87"/>
      <c r="DC9" s="81"/>
      <c r="DD9" s="89"/>
      <c r="DE9" s="90"/>
      <c r="DF9" s="91"/>
      <c r="DG9" s="108" t="s">
        <v>57</v>
      </c>
      <c r="DH9" s="91"/>
      <c r="DI9" s="91"/>
      <c r="DJ9" s="81"/>
      <c r="DK9" s="110"/>
      <c r="DL9" s="83"/>
      <c r="DM9" s="83"/>
      <c r="DN9" s="83"/>
      <c r="DO9" s="83"/>
      <c r="DP9" s="83"/>
      <c r="DQ9" s="83"/>
      <c r="DR9" s="91"/>
      <c r="DS9" s="83"/>
      <c r="DT9" s="99"/>
      <c r="DU9" s="101"/>
      <c r="DV9" s="86"/>
      <c r="DW9" s="87"/>
      <c r="DX9" s="81"/>
      <c r="DY9" s="89"/>
      <c r="DZ9" s="90"/>
      <c r="EA9" s="91"/>
      <c r="EB9" s="108" t="s">
        <v>57</v>
      </c>
      <c r="EC9" s="91"/>
      <c r="ED9" s="91"/>
      <c r="EE9" s="81"/>
      <c r="EF9" s="110"/>
      <c r="EG9" s="83"/>
      <c r="EH9" s="83"/>
      <c r="EI9" s="83"/>
      <c r="EJ9" s="83"/>
      <c r="EK9" s="83"/>
      <c r="EL9" s="83"/>
      <c r="EM9" s="91"/>
      <c r="EN9" s="83"/>
      <c r="EO9" s="99"/>
      <c r="EP9" s="101"/>
      <c r="EQ9" s="86"/>
      <c r="ER9" s="87"/>
      <c r="ES9" s="81"/>
    </row>
    <row r="10" spans="1:149" ht="15" customHeight="1" x14ac:dyDescent="0.15">
      <c r="A10" s="115"/>
      <c r="B10" s="116"/>
      <c r="C10" s="96" t="s">
        <v>58</v>
      </c>
      <c r="D10" s="111" t="s">
        <v>59</v>
      </c>
      <c r="E10" s="91"/>
      <c r="F10" s="109"/>
      <c r="G10" s="91"/>
      <c r="H10" s="91"/>
      <c r="I10" s="81"/>
      <c r="J10" s="110"/>
      <c r="K10" s="83"/>
      <c r="L10" s="83"/>
      <c r="M10" s="83"/>
      <c r="N10" s="83"/>
      <c r="O10" s="83"/>
      <c r="P10" s="83"/>
      <c r="Q10" s="91"/>
      <c r="R10" s="83"/>
      <c r="S10" s="99"/>
      <c r="T10" s="101"/>
      <c r="U10" s="92" t="s">
        <v>58</v>
      </c>
      <c r="V10" s="94" t="s">
        <v>59</v>
      </c>
      <c r="W10" s="81"/>
      <c r="X10" s="96" t="s">
        <v>58</v>
      </c>
      <c r="Y10" s="111" t="s">
        <v>59</v>
      </c>
      <c r="Z10" s="91"/>
      <c r="AA10" s="109"/>
      <c r="AB10" s="91"/>
      <c r="AC10" s="91"/>
      <c r="AD10" s="81"/>
      <c r="AE10" s="110"/>
      <c r="AF10" s="83"/>
      <c r="AG10" s="83"/>
      <c r="AH10" s="83"/>
      <c r="AI10" s="83"/>
      <c r="AJ10" s="83"/>
      <c r="AK10" s="83"/>
      <c r="AL10" s="91"/>
      <c r="AM10" s="83"/>
      <c r="AN10" s="99"/>
      <c r="AO10" s="101"/>
      <c r="AP10" s="92" t="s">
        <v>58</v>
      </c>
      <c r="AQ10" s="94" t="s">
        <v>59</v>
      </c>
      <c r="AR10" s="81"/>
      <c r="AS10" s="96" t="s">
        <v>58</v>
      </c>
      <c r="AT10" s="111" t="s">
        <v>59</v>
      </c>
      <c r="AU10" s="91"/>
      <c r="AV10" s="109"/>
      <c r="AW10" s="91"/>
      <c r="AX10" s="91"/>
      <c r="AY10" s="81"/>
      <c r="AZ10" s="110"/>
      <c r="BA10" s="83"/>
      <c r="BB10" s="83"/>
      <c r="BC10" s="83"/>
      <c r="BD10" s="83"/>
      <c r="BE10" s="83"/>
      <c r="BF10" s="83"/>
      <c r="BG10" s="91"/>
      <c r="BH10" s="83"/>
      <c r="BI10" s="99"/>
      <c r="BJ10" s="101"/>
      <c r="BK10" s="92" t="s">
        <v>58</v>
      </c>
      <c r="BL10" s="94" t="s">
        <v>59</v>
      </c>
      <c r="BM10" s="81"/>
      <c r="BN10" s="96" t="s">
        <v>58</v>
      </c>
      <c r="BO10" s="111" t="s">
        <v>59</v>
      </c>
      <c r="BP10" s="91"/>
      <c r="BQ10" s="109"/>
      <c r="BR10" s="91"/>
      <c r="BS10" s="91"/>
      <c r="BT10" s="81"/>
      <c r="BU10" s="110"/>
      <c r="BV10" s="83"/>
      <c r="BW10" s="83"/>
      <c r="BX10" s="83"/>
      <c r="BY10" s="83"/>
      <c r="BZ10" s="83"/>
      <c r="CA10" s="83"/>
      <c r="CB10" s="91"/>
      <c r="CC10" s="83"/>
      <c r="CD10" s="99"/>
      <c r="CE10" s="101"/>
      <c r="CF10" s="92" t="s">
        <v>58</v>
      </c>
      <c r="CG10" s="94" t="s">
        <v>59</v>
      </c>
      <c r="CH10" s="81"/>
      <c r="CI10" s="96" t="s">
        <v>58</v>
      </c>
      <c r="CJ10" s="111" t="s">
        <v>59</v>
      </c>
      <c r="CK10" s="91"/>
      <c r="CL10" s="109"/>
      <c r="CM10" s="91"/>
      <c r="CN10" s="91"/>
      <c r="CO10" s="81"/>
      <c r="CP10" s="110"/>
      <c r="CQ10" s="83"/>
      <c r="CR10" s="83"/>
      <c r="CS10" s="83"/>
      <c r="CT10" s="83"/>
      <c r="CU10" s="83"/>
      <c r="CV10" s="83"/>
      <c r="CW10" s="91"/>
      <c r="CX10" s="83"/>
      <c r="CY10" s="99"/>
      <c r="CZ10" s="101"/>
      <c r="DA10" s="92" t="s">
        <v>58</v>
      </c>
      <c r="DB10" s="94" t="s">
        <v>59</v>
      </c>
      <c r="DC10" s="81"/>
      <c r="DD10" s="96" t="s">
        <v>58</v>
      </c>
      <c r="DE10" s="111" t="s">
        <v>59</v>
      </c>
      <c r="DF10" s="91"/>
      <c r="DG10" s="109"/>
      <c r="DH10" s="91"/>
      <c r="DI10" s="91"/>
      <c r="DJ10" s="81"/>
      <c r="DK10" s="110"/>
      <c r="DL10" s="83"/>
      <c r="DM10" s="83"/>
      <c r="DN10" s="83"/>
      <c r="DO10" s="83"/>
      <c r="DP10" s="83"/>
      <c r="DQ10" s="83"/>
      <c r="DR10" s="91"/>
      <c r="DS10" s="83"/>
      <c r="DT10" s="99"/>
      <c r="DU10" s="101"/>
      <c r="DV10" s="92" t="s">
        <v>58</v>
      </c>
      <c r="DW10" s="94" t="s">
        <v>59</v>
      </c>
      <c r="DX10" s="81"/>
      <c r="DY10" s="96" t="s">
        <v>58</v>
      </c>
      <c r="DZ10" s="111" t="s">
        <v>59</v>
      </c>
      <c r="EA10" s="91"/>
      <c r="EB10" s="109"/>
      <c r="EC10" s="91"/>
      <c r="ED10" s="91"/>
      <c r="EE10" s="81"/>
      <c r="EF10" s="110"/>
      <c r="EG10" s="83"/>
      <c r="EH10" s="83"/>
      <c r="EI10" s="83"/>
      <c r="EJ10" s="83"/>
      <c r="EK10" s="83"/>
      <c r="EL10" s="83"/>
      <c r="EM10" s="91"/>
      <c r="EN10" s="83"/>
      <c r="EO10" s="99"/>
      <c r="EP10" s="101"/>
      <c r="EQ10" s="92" t="s">
        <v>58</v>
      </c>
      <c r="ER10" s="94" t="s">
        <v>59</v>
      </c>
      <c r="ES10" s="81"/>
    </row>
    <row r="11" spans="1:149" ht="15" customHeight="1" x14ac:dyDescent="0.15">
      <c r="A11" s="115"/>
      <c r="B11" s="116"/>
      <c r="C11" s="97"/>
      <c r="D11" s="112"/>
      <c r="E11" s="91"/>
      <c r="F11" s="109"/>
      <c r="G11" s="91"/>
      <c r="H11" s="91"/>
      <c r="I11" s="81"/>
      <c r="J11" s="110"/>
      <c r="K11" s="83"/>
      <c r="L11" s="83"/>
      <c r="M11" s="83"/>
      <c r="N11" s="83"/>
      <c r="O11" s="83"/>
      <c r="P11" s="83"/>
      <c r="Q11" s="91"/>
      <c r="R11" s="83"/>
      <c r="S11" s="99"/>
      <c r="T11" s="101"/>
      <c r="U11" s="93"/>
      <c r="V11" s="95"/>
      <c r="W11" s="81"/>
      <c r="X11" s="97"/>
      <c r="Y11" s="112"/>
      <c r="Z11" s="91"/>
      <c r="AA11" s="109"/>
      <c r="AB11" s="91"/>
      <c r="AC11" s="91"/>
      <c r="AD11" s="81"/>
      <c r="AE11" s="110"/>
      <c r="AF11" s="83"/>
      <c r="AG11" s="83"/>
      <c r="AH11" s="83"/>
      <c r="AI11" s="83"/>
      <c r="AJ11" s="83"/>
      <c r="AK11" s="83"/>
      <c r="AL11" s="91"/>
      <c r="AM11" s="83"/>
      <c r="AN11" s="99"/>
      <c r="AO11" s="101"/>
      <c r="AP11" s="93"/>
      <c r="AQ11" s="95"/>
      <c r="AR11" s="81"/>
      <c r="AS11" s="97"/>
      <c r="AT11" s="112"/>
      <c r="AU11" s="91"/>
      <c r="AV11" s="109"/>
      <c r="AW11" s="91"/>
      <c r="AX11" s="91"/>
      <c r="AY11" s="81"/>
      <c r="AZ11" s="110"/>
      <c r="BA11" s="83"/>
      <c r="BB11" s="83"/>
      <c r="BC11" s="83"/>
      <c r="BD11" s="83"/>
      <c r="BE11" s="83"/>
      <c r="BF11" s="83"/>
      <c r="BG11" s="91"/>
      <c r="BH11" s="83"/>
      <c r="BI11" s="99"/>
      <c r="BJ11" s="101"/>
      <c r="BK11" s="93"/>
      <c r="BL11" s="95"/>
      <c r="BM11" s="81"/>
      <c r="BN11" s="97"/>
      <c r="BO11" s="112"/>
      <c r="BP11" s="91"/>
      <c r="BQ11" s="109"/>
      <c r="BR11" s="91"/>
      <c r="BS11" s="91"/>
      <c r="BT11" s="81"/>
      <c r="BU11" s="110"/>
      <c r="BV11" s="83"/>
      <c r="BW11" s="83"/>
      <c r="BX11" s="83"/>
      <c r="BY11" s="83"/>
      <c r="BZ11" s="83"/>
      <c r="CA11" s="83"/>
      <c r="CB11" s="91"/>
      <c r="CC11" s="83"/>
      <c r="CD11" s="99"/>
      <c r="CE11" s="101"/>
      <c r="CF11" s="93"/>
      <c r="CG11" s="95"/>
      <c r="CH11" s="81"/>
      <c r="CI11" s="97"/>
      <c r="CJ11" s="112"/>
      <c r="CK11" s="91"/>
      <c r="CL11" s="109"/>
      <c r="CM11" s="91"/>
      <c r="CN11" s="91"/>
      <c r="CO11" s="81"/>
      <c r="CP11" s="110"/>
      <c r="CQ11" s="83"/>
      <c r="CR11" s="83"/>
      <c r="CS11" s="83"/>
      <c r="CT11" s="83"/>
      <c r="CU11" s="83"/>
      <c r="CV11" s="83"/>
      <c r="CW11" s="91"/>
      <c r="CX11" s="83"/>
      <c r="CY11" s="99"/>
      <c r="CZ11" s="101"/>
      <c r="DA11" s="93"/>
      <c r="DB11" s="95"/>
      <c r="DC11" s="81"/>
      <c r="DD11" s="97"/>
      <c r="DE11" s="112"/>
      <c r="DF11" s="91"/>
      <c r="DG11" s="109"/>
      <c r="DH11" s="91"/>
      <c r="DI11" s="91"/>
      <c r="DJ11" s="81"/>
      <c r="DK11" s="110"/>
      <c r="DL11" s="83"/>
      <c r="DM11" s="83"/>
      <c r="DN11" s="83"/>
      <c r="DO11" s="83"/>
      <c r="DP11" s="83"/>
      <c r="DQ11" s="83"/>
      <c r="DR11" s="91"/>
      <c r="DS11" s="83"/>
      <c r="DT11" s="99"/>
      <c r="DU11" s="101"/>
      <c r="DV11" s="93"/>
      <c r="DW11" s="95"/>
      <c r="DX11" s="81"/>
      <c r="DY11" s="97"/>
      <c r="DZ11" s="112"/>
      <c r="EA11" s="91"/>
      <c r="EB11" s="109"/>
      <c r="EC11" s="91"/>
      <c r="ED11" s="91"/>
      <c r="EE11" s="81"/>
      <c r="EF11" s="110"/>
      <c r="EG11" s="83"/>
      <c r="EH11" s="83"/>
      <c r="EI11" s="83"/>
      <c r="EJ11" s="83"/>
      <c r="EK11" s="83"/>
      <c r="EL11" s="83"/>
      <c r="EM11" s="91"/>
      <c r="EN11" s="83"/>
      <c r="EO11" s="99"/>
      <c r="EP11" s="101"/>
      <c r="EQ11" s="93"/>
      <c r="ER11" s="95"/>
      <c r="ES11" s="81"/>
    </row>
    <row r="12" spans="1:149" ht="15" customHeight="1" x14ac:dyDescent="0.15">
      <c r="A12" s="117"/>
      <c r="B12" s="118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15">
      <c r="A13" s="14">
        <v>1</v>
      </c>
      <c r="B13" s="15" t="s">
        <v>63</v>
      </c>
      <c r="C13" s="27">
        <v>1185</v>
      </c>
      <c r="D13" s="24">
        <v>45</v>
      </c>
      <c r="E13" s="25">
        <v>1230</v>
      </c>
      <c r="F13" s="24">
        <v>0</v>
      </c>
      <c r="G13" s="24">
        <v>4938196</v>
      </c>
      <c r="H13" s="24">
        <v>1488010</v>
      </c>
      <c r="I13" s="26">
        <v>3450186</v>
      </c>
      <c r="J13" s="27">
        <v>137956</v>
      </c>
      <c r="K13" s="24">
        <v>1341</v>
      </c>
      <c r="L13" s="24">
        <v>37</v>
      </c>
      <c r="M13" s="24">
        <v>402</v>
      </c>
      <c r="N13" s="24">
        <v>7693</v>
      </c>
      <c r="O13" s="24">
        <v>5</v>
      </c>
      <c r="P13" s="25">
        <v>9478</v>
      </c>
      <c r="Q13" s="24">
        <v>0</v>
      </c>
      <c r="R13" s="24">
        <v>103</v>
      </c>
      <c r="S13" s="26">
        <v>133</v>
      </c>
      <c r="T13" s="23">
        <v>0</v>
      </c>
      <c r="U13" s="24">
        <v>127664</v>
      </c>
      <c r="V13" s="24">
        <v>578</v>
      </c>
      <c r="W13" s="28">
        <v>128242</v>
      </c>
      <c r="X13" s="27">
        <v>243</v>
      </c>
      <c r="Y13" s="24">
        <v>0</v>
      </c>
      <c r="Z13" s="25">
        <v>243</v>
      </c>
      <c r="AA13" s="24">
        <v>0</v>
      </c>
      <c r="AB13" s="24">
        <v>2442665</v>
      </c>
      <c r="AC13" s="24">
        <v>394108</v>
      </c>
      <c r="AD13" s="26">
        <v>2048557</v>
      </c>
      <c r="AE13" s="27">
        <v>81932</v>
      </c>
      <c r="AF13" s="24">
        <v>243</v>
      </c>
      <c r="AG13" s="24">
        <v>20</v>
      </c>
      <c r="AH13" s="24">
        <v>0</v>
      </c>
      <c r="AI13" s="24">
        <v>5416</v>
      </c>
      <c r="AJ13" s="24">
        <v>0</v>
      </c>
      <c r="AK13" s="25">
        <v>5679</v>
      </c>
      <c r="AL13" s="24">
        <v>0</v>
      </c>
      <c r="AM13" s="24">
        <v>35</v>
      </c>
      <c r="AN13" s="26">
        <v>1</v>
      </c>
      <c r="AO13" s="23">
        <v>0</v>
      </c>
      <c r="AP13" s="24">
        <v>76217</v>
      </c>
      <c r="AQ13" s="24">
        <v>0</v>
      </c>
      <c r="AR13" s="28">
        <v>76217</v>
      </c>
      <c r="AS13" s="27">
        <v>346</v>
      </c>
      <c r="AT13" s="24">
        <v>0</v>
      </c>
      <c r="AU13" s="25">
        <v>346</v>
      </c>
      <c r="AV13" s="24">
        <v>0</v>
      </c>
      <c r="AW13" s="24">
        <v>5462689</v>
      </c>
      <c r="AX13" s="24">
        <v>640130</v>
      </c>
      <c r="AY13" s="26">
        <v>4822559</v>
      </c>
      <c r="AZ13" s="27">
        <v>192885</v>
      </c>
      <c r="BA13" s="24">
        <v>343</v>
      </c>
      <c r="BB13" s="24">
        <v>21</v>
      </c>
      <c r="BC13" s="24">
        <v>0</v>
      </c>
      <c r="BD13" s="24">
        <v>16581</v>
      </c>
      <c r="BE13" s="24">
        <v>1</v>
      </c>
      <c r="BF13" s="25">
        <v>16946</v>
      </c>
      <c r="BG13" s="24">
        <v>0</v>
      </c>
      <c r="BH13" s="24">
        <v>80</v>
      </c>
      <c r="BI13" s="26">
        <v>393</v>
      </c>
      <c r="BJ13" s="23">
        <v>0</v>
      </c>
      <c r="BK13" s="24">
        <v>175466</v>
      </c>
      <c r="BL13" s="24">
        <v>0</v>
      </c>
      <c r="BM13" s="28">
        <v>175466</v>
      </c>
      <c r="BN13" s="27">
        <v>196</v>
      </c>
      <c r="BO13" s="24">
        <v>0</v>
      </c>
      <c r="BP13" s="25">
        <v>196</v>
      </c>
      <c r="BQ13" s="24">
        <v>0</v>
      </c>
      <c r="BR13" s="24">
        <v>6402824</v>
      </c>
      <c r="BS13" s="24">
        <v>372727</v>
      </c>
      <c r="BT13" s="26">
        <v>6030097</v>
      </c>
      <c r="BU13" s="27">
        <v>241197</v>
      </c>
      <c r="BV13" s="24">
        <v>38</v>
      </c>
      <c r="BW13" s="24">
        <v>21</v>
      </c>
      <c r="BX13" s="24">
        <v>0</v>
      </c>
      <c r="BY13" s="24">
        <v>22471</v>
      </c>
      <c r="BZ13" s="24">
        <v>0</v>
      </c>
      <c r="CA13" s="25">
        <v>22530</v>
      </c>
      <c r="CB13" s="24">
        <v>0</v>
      </c>
      <c r="CC13" s="24">
        <v>138</v>
      </c>
      <c r="CD13" s="26">
        <v>413</v>
      </c>
      <c r="CE13" s="23">
        <v>0</v>
      </c>
      <c r="CF13" s="24">
        <v>218116</v>
      </c>
      <c r="CG13" s="24">
        <v>0</v>
      </c>
      <c r="CH13" s="28">
        <v>218116</v>
      </c>
      <c r="CI13" s="27">
        <v>71</v>
      </c>
      <c r="CJ13" s="24">
        <v>0</v>
      </c>
      <c r="CK13" s="25">
        <v>71</v>
      </c>
      <c r="CL13" s="24">
        <v>0</v>
      </c>
      <c r="CM13" s="24">
        <v>4972666</v>
      </c>
      <c r="CN13" s="24">
        <v>143719</v>
      </c>
      <c r="CO13" s="26">
        <v>4828947</v>
      </c>
      <c r="CP13" s="27">
        <v>193153</v>
      </c>
      <c r="CQ13" s="24">
        <v>0</v>
      </c>
      <c r="CR13" s="24">
        <v>0</v>
      </c>
      <c r="CS13" s="24">
        <v>0</v>
      </c>
      <c r="CT13" s="24">
        <v>17273</v>
      </c>
      <c r="CU13" s="24">
        <v>0</v>
      </c>
      <c r="CV13" s="25">
        <v>17273</v>
      </c>
      <c r="CW13" s="24">
        <v>0</v>
      </c>
      <c r="CX13" s="24">
        <v>8</v>
      </c>
      <c r="CY13" s="26">
        <v>89</v>
      </c>
      <c r="CZ13" s="23">
        <v>0</v>
      </c>
      <c r="DA13" s="24">
        <v>175783</v>
      </c>
      <c r="DB13" s="24">
        <v>0</v>
      </c>
      <c r="DC13" s="28">
        <v>175783</v>
      </c>
      <c r="DD13" s="27">
        <v>44</v>
      </c>
      <c r="DE13" s="24">
        <v>0</v>
      </c>
      <c r="DF13" s="25">
        <v>44</v>
      </c>
      <c r="DG13" s="24">
        <v>0</v>
      </c>
      <c r="DH13" s="24">
        <v>6999273</v>
      </c>
      <c r="DI13" s="24">
        <v>96093</v>
      </c>
      <c r="DJ13" s="26">
        <v>6903180</v>
      </c>
      <c r="DK13" s="27">
        <v>276126</v>
      </c>
      <c r="DL13" s="24">
        <v>0</v>
      </c>
      <c r="DM13" s="24">
        <v>210</v>
      </c>
      <c r="DN13" s="24">
        <v>0</v>
      </c>
      <c r="DO13" s="24">
        <v>16694</v>
      </c>
      <c r="DP13" s="24">
        <v>0</v>
      </c>
      <c r="DQ13" s="25">
        <v>16904</v>
      </c>
      <c r="DR13" s="24">
        <v>0</v>
      </c>
      <c r="DS13" s="24">
        <v>55</v>
      </c>
      <c r="DT13" s="26">
        <v>119</v>
      </c>
      <c r="DU13" s="23">
        <v>0</v>
      </c>
      <c r="DV13" s="24">
        <v>259048</v>
      </c>
      <c r="DW13" s="24">
        <v>0</v>
      </c>
      <c r="DX13" s="28">
        <v>259048</v>
      </c>
      <c r="DY13" s="27">
        <v>2085</v>
      </c>
      <c r="DZ13" s="24">
        <v>45</v>
      </c>
      <c r="EA13" s="25">
        <v>2130</v>
      </c>
      <c r="EB13" s="24">
        <v>0</v>
      </c>
      <c r="EC13" s="24">
        <v>31218313</v>
      </c>
      <c r="ED13" s="24">
        <v>3134787</v>
      </c>
      <c r="EE13" s="26">
        <v>28083526</v>
      </c>
      <c r="EF13" s="27">
        <v>1123249</v>
      </c>
      <c r="EG13" s="24">
        <v>1965</v>
      </c>
      <c r="EH13" s="24">
        <v>309</v>
      </c>
      <c r="EI13" s="24">
        <v>402</v>
      </c>
      <c r="EJ13" s="24">
        <v>86128</v>
      </c>
      <c r="EK13" s="24">
        <v>6</v>
      </c>
      <c r="EL13" s="25">
        <v>88810</v>
      </c>
      <c r="EM13" s="24">
        <v>0</v>
      </c>
      <c r="EN13" s="24">
        <v>419</v>
      </c>
      <c r="EO13" s="26">
        <v>1148</v>
      </c>
      <c r="EP13" s="23">
        <v>0</v>
      </c>
      <c r="EQ13" s="24">
        <v>1032294</v>
      </c>
      <c r="ER13" s="24">
        <v>578</v>
      </c>
      <c r="ES13" s="28">
        <v>1032872</v>
      </c>
    </row>
    <row r="14" spans="1:149" s="16" customFormat="1" ht="12.6" customHeight="1" x14ac:dyDescent="0.15">
      <c r="A14" s="17">
        <v>2</v>
      </c>
      <c r="B14" s="18" t="s">
        <v>64</v>
      </c>
      <c r="C14" s="33">
        <v>3379</v>
      </c>
      <c r="D14" s="30">
        <v>109</v>
      </c>
      <c r="E14" s="31">
        <v>3488</v>
      </c>
      <c r="F14" s="30">
        <v>3</v>
      </c>
      <c r="G14" s="30">
        <v>13164795</v>
      </c>
      <c r="H14" s="30">
        <v>4121358</v>
      </c>
      <c r="I14" s="32">
        <v>9043437</v>
      </c>
      <c r="J14" s="33">
        <v>361591</v>
      </c>
      <c r="K14" s="30">
        <v>3889</v>
      </c>
      <c r="L14" s="30">
        <v>52</v>
      </c>
      <c r="M14" s="30">
        <v>2662</v>
      </c>
      <c r="N14" s="30">
        <v>17812</v>
      </c>
      <c r="O14" s="30">
        <v>16</v>
      </c>
      <c r="P14" s="31">
        <v>24431</v>
      </c>
      <c r="Q14" s="30">
        <v>14</v>
      </c>
      <c r="R14" s="30">
        <v>190</v>
      </c>
      <c r="S14" s="32">
        <v>69</v>
      </c>
      <c r="T14" s="29">
        <v>182</v>
      </c>
      <c r="U14" s="30">
        <v>336566</v>
      </c>
      <c r="V14" s="30">
        <v>139</v>
      </c>
      <c r="W14" s="34">
        <v>336705</v>
      </c>
      <c r="X14" s="33">
        <v>522</v>
      </c>
      <c r="Y14" s="30">
        <v>0</v>
      </c>
      <c r="Z14" s="31">
        <v>522</v>
      </c>
      <c r="AA14" s="30">
        <v>0</v>
      </c>
      <c r="AB14" s="30">
        <v>5172639</v>
      </c>
      <c r="AC14" s="30">
        <v>787692</v>
      </c>
      <c r="AD14" s="32">
        <v>4384947</v>
      </c>
      <c r="AE14" s="33">
        <v>175375</v>
      </c>
      <c r="AF14" s="30">
        <v>521</v>
      </c>
      <c r="AG14" s="30">
        <v>38</v>
      </c>
      <c r="AH14" s="30">
        <v>0</v>
      </c>
      <c r="AI14" s="30">
        <v>10290</v>
      </c>
      <c r="AJ14" s="30">
        <v>44</v>
      </c>
      <c r="AK14" s="31">
        <v>10893</v>
      </c>
      <c r="AL14" s="30">
        <v>0</v>
      </c>
      <c r="AM14" s="30">
        <v>93</v>
      </c>
      <c r="AN14" s="32">
        <v>74</v>
      </c>
      <c r="AO14" s="29">
        <v>0</v>
      </c>
      <c r="AP14" s="30">
        <v>164315</v>
      </c>
      <c r="AQ14" s="30">
        <v>0</v>
      </c>
      <c r="AR14" s="34">
        <v>164315</v>
      </c>
      <c r="AS14" s="33">
        <v>585</v>
      </c>
      <c r="AT14" s="30">
        <v>0</v>
      </c>
      <c r="AU14" s="31">
        <v>585</v>
      </c>
      <c r="AV14" s="30">
        <v>0</v>
      </c>
      <c r="AW14" s="30">
        <v>8950430</v>
      </c>
      <c r="AX14" s="30">
        <v>1028877</v>
      </c>
      <c r="AY14" s="32">
        <v>7921553</v>
      </c>
      <c r="AZ14" s="33">
        <v>316836</v>
      </c>
      <c r="BA14" s="30">
        <v>580</v>
      </c>
      <c r="BB14" s="30">
        <v>46</v>
      </c>
      <c r="BC14" s="30">
        <v>0</v>
      </c>
      <c r="BD14" s="30">
        <v>26729</v>
      </c>
      <c r="BE14" s="30">
        <v>0</v>
      </c>
      <c r="BF14" s="31">
        <v>27355</v>
      </c>
      <c r="BG14" s="30">
        <v>0</v>
      </c>
      <c r="BH14" s="30">
        <v>217</v>
      </c>
      <c r="BI14" s="32">
        <v>83</v>
      </c>
      <c r="BJ14" s="29">
        <v>0</v>
      </c>
      <c r="BK14" s="30">
        <v>289181</v>
      </c>
      <c r="BL14" s="30">
        <v>0</v>
      </c>
      <c r="BM14" s="34">
        <v>289181</v>
      </c>
      <c r="BN14" s="33">
        <v>242</v>
      </c>
      <c r="BO14" s="30">
        <v>0</v>
      </c>
      <c r="BP14" s="31">
        <v>242</v>
      </c>
      <c r="BQ14" s="30">
        <v>0</v>
      </c>
      <c r="BR14" s="30">
        <v>7659749</v>
      </c>
      <c r="BS14" s="30">
        <v>456034</v>
      </c>
      <c r="BT14" s="32">
        <v>7203715</v>
      </c>
      <c r="BU14" s="33">
        <v>288137</v>
      </c>
      <c r="BV14" s="30">
        <v>65</v>
      </c>
      <c r="BW14" s="30">
        <v>30</v>
      </c>
      <c r="BX14" s="30">
        <v>0</v>
      </c>
      <c r="BY14" s="30">
        <v>28749</v>
      </c>
      <c r="BZ14" s="30">
        <v>0</v>
      </c>
      <c r="CA14" s="31">
        <v>28844</v>
      </c>
      <c r="CB14" s="30">
        <v>0</v>
      </c>
      <c r="CC14" s="30">
        <v>67</v>
      </c>
      <c r="CD14" s="32">
        <v>151</v>
      </c>
      <c r="CE14" s="29">
        <v>0</v>
      </c>
      <c r="CF14" s="30">
        <v>259075</v>
      </c>
      <c r="CG14" s="30">
        <v>0</v>
      </c>
      <c r="CH14" s="34">
        <v>259075</v>
      </c>
      <c r="CI14" s="33">
        <v>65</v>
      </c>
      <c r="CJ14" s="30">
        <v>0</v>
      </c>
      <c r="CK14" s="31">
        <v>65</v>
      </c>
      <c r="CL14" s="30">
        <v>0</v>
      </c>
      <c r="CM14" s="30">
        <v>4362430</v>
      </c>
      <c r="CN14" s="30">
        <v>134855</v>
      </c>
      <c r="CO14" s="32">
        <v>4227575</v>
      </c>
      <c r="CP14" s="33">
        <v>169100</v>
      </c>
      <c r="CQ14" s="30">
        <v>0</v>
      </c>
      <c r="CR14" s="30">
        <v>0</v>
      </c>
      <c r="CS14" s="30">
        <v>0</v>
      </c>
      <c r="CT14" s="30">
        <v>20192</v>
      </c>
      <c r="CU14" s="30">
        <v>0</v>
      </c>
      <c r="CV14" s="31">
        <v>20192</v>
      </c>
      <c r="CW14" s="30">
        <v>0</v>
      </c>
      <c r="CX14" s="30">
        <v>14</v>
      </c>
      <c r="CY14" s="32">
        <v>12</v>
      </c>
      <c r="CZ14" s="29">
        <v>0</v>
      </c>
      <c r="DA14" s="30">
        <v>148882</v>
      </c>
      <c r="DB14" s="30">
        <v>0</v>
      </c>
      <c r="DC14" s="34">
        <v>148882</v>
      </c>
      <c r="DD14" s="33">
        <v>21</v>
      </c>
      <c r="DE14" s="30">
        <v>0</v>
      </c>
      <c r="DF14" s="31">
        <v>21</v>
      </c>
      <c r="DG14" s="30">
        <v>0</v>
      </c>
      <c r="DH14" s="30">
        <v>4261422</v>
      </c>
      <c r="DI14" s="30">
        <v>40998</v>
      </c>
      <c r="DJ14" s="32">
        <v>4220424</v>
      </c>
      <c r="DK14" s="33">
        <v>168816</v>
      </c>
      <c r="DL14" s="30">
        <v>0</v>
      </c>
      <c r="DM14" s="30">
        <v>0</v>
      </c>
      <c r="DN14" s="30">
        <v>0</v>
      </c>
      <c r="DO14" s="30">
        <v>10652</v>
      </c>
      <c r="DP14" s="30">
        <v>0</v>
      </c>
      <c r="DQ14" s="31">
        <v>10652</v>
      </c>
      <c r="DR14" s="30">
        <v>0</v>
      </c>
      <c r="DS14" s="30">
        <v>0</v>
      </c>
      <c r="DT14" s="32">
        <v>6</v>
      </c>
      <c r="DU14" s="29">
        <v>0</v>
      </c>
      <c r="DV14" s="30">
        <v>158158</v>
      </c>
      <c r="DW14" s="30">
        <v>0</v>
      </c>
      <c r="DX14" s="34">
        <v>158158</v>
      </c>
      <c r="DY14" s="33">
        <v>4814</v>
      </c>
      <c r="DZ14" s="30">
        <v>109</v>
      </c>
      <c r="EA14" s="31">
        <v>4923</v>
      </c>
      <c r="EB14" s="30">
        <v>3</v>
      </c>
      <c r="EC14" s="30">
        <v>43571465</v>
      </c>
      <c r="ED14" s="30">
        <v>6569814</v>
      </c>
      <c r="EE14" s="32">
        <v>37001651</v>
      </c>
      <c r="EF14" s="33">
        <v>1479855</v>
      </c>
      <c r="EG14" s="30">
        <v>5055</v>
      </c>
      <c r="EH14" s="30">
        <v>166</v>
      </c>
      <c r="EI14" s="30">
        <v>2662</v>
      </c>
      <c r="EJ14" s="30">
        <v>114424</v>
      </c>
      <c r="EK14" s="30">
        <v>60</v>
      </c>
      <c r="EL14" s="31">
        <v>122367</v>
      </c>
      <c r="EM14" s="30">
        <v>14</v>
      </c>
      <c r="EN14" s="30">
        <v>581</v>
      </c>
      <c r="EO14" s="32">
        <v>395</v>
      </c>
      <c r="EP14" s="29">
        <v>182</v>
      </c>
      <c r="EQ14" s="30">
        <v>1356177</v>
      </c>
      <c r="ER14" s="30">
        <v>139</v>
      </c>
      <c r="ES14" s="34">
        <v>1356316</v>
      </c>
    </row>
    <row r="15" spans="1:149" s="16" customFormat="1" ht="12.6" customHeight="1" x14ac:dyDescent="0.15">
      <c r="A15" s="19">
        <v>3</v>
      </c>
      <c r="B15" s="20" t="s">
        <v>65</v>
      </c>
      <c r="C15" s="39">
        <v>5208</v>
      </c>
      <c r="D15" s="36">
        <v>174</v>
      </c>
      <c r="E15" s="37">
        <v>5382</v>
      </c>
      <c r="F15" s="36">
        <v>3</v>
      </c>
      <c r="G15" s="36">
        <v>19502656</v>
      </c>
      <c r="H15" s="36">
        <v>6145387</v>
      </c>
      <c r="I15" s="38">
        <v>13357269</v>
      </c>
      <c r="J15" s="39">
        <v>534062</v>
      </c>
      <c r="K15" s="36">
        <v>5984</v>
      </c>
      <c r="L15" s="36">
        <v>239</v>
      </c>
      <c r="M15" s="36">
        <v>1947</v>
      </c>
      <c r="N15" s="36">
        <v>24330</v>
      </c>
      <c r="O15" s="36">
        <v>25</v>
      </c>
      <c r="P15" s="37">
        <v>32525</v>
      </c>
      <c r="Q15" s="36">
        <v>10</v>
      </c>
      <c r="R15" s="36">
        <v>272</v>
      </c>
      <c r="S15" s="38">
        <v>573</v>
      </c>
      <c r="T15" s="35">
        <v>97</v>
      </c>
      <c r="U15" s="36">
        <v>500303</v>
      </c>
      <c r="V15" s="36">
        <v>282</v>
      </c>
      <c r="W15" s="40">
        <v>500585</v>
      </c>
      <c r="X15" s="39">
        <v>773</v>
      </c>
      <c r="Y15" s="36">
        <v>1</v>
      </c>
      <c r="Z15" s="37">
        <v>774</v>
      </c>
      <c r="AA15" s="36">
        <v>0</v>
      </c>
      <c r="AB15" s="36">
        <v>7628612</v>
      </c>
      <c r="AC15" s="36">
        <v>1172291</v>
      </c>
      <c r="AD15" s="38">
        <v>6456321</v>
      </c>
      <c r="AE15" s="39">
        <v>258217</v>
      </c>
      <c r="AF15" s="36">
        <v>772</v>
      </c>
      <c r="AG15" s="36">
        <v>31</v>
      </c>
      <c r="AH15" s="36">
        <v>0</v>
      </c>
      <c r="AI15" s="36">
        <v>14981</v>
      </c>
      <c r="AJ15" s="36">
        <v>153</v>
      </c>
      <c r="AK15" s="37">
        <v>15937</v>
      </c>
      <c r="AL15" s="36">
        <v>0</v>
      </c>
      <c r="AM15" s="36">
        <v>93</v>
      </c>
      <c r="AN15" s="38">
        <v>52</v>
      </c>
      <c r="AO15" s="35">
        <v>0</v>
      </c>
      <c r="AP15" s="36">
        <v>241955</v>
      </c>
      <c r="AQ15" s="36">
        <v>180</v>
      </c>
      <c r="AR15" s="40">
        <v>242135</v>
      </c>
      <c r="AS15" s="39">
        <v>837</v>
      </c>
      <c r="AT15" s="36">
        <v>0</v>
      </c>
      <c r="AU15" s="37">
        <v>837</v>
      </c>
      <c r="AV15" s="36">
        <v>0</v>
      </c>
      <c r="AW15" s="36">
        <v>13214159</v>
      </c>
      <c r="AX15" s="36">
        <v>1548741</v>
      </c>
      <c r="AY15" s="38">
        <v>11665418</v>
      </c>
      <c r="AZ15" s="39">
        <v>466578</v>
      </c>
      <c r="BA15" s="36">
        <v>835</v>
      </c>
      <c r="BB15" s="36">
        <v>53</v>
      </c>
      <c r="BC15" s="36">
        <v>0</v>
      </c>
      <c r="BD15" s="36">
        <v>37052</v>
      </c>
      <c r="BE15" s="36">
        <v>0</v>
      </c>
      <c r="BF15" s="37">
        <v>37940</v>
      </c>
      <c r="BG15" s="36">
        <v>0</v>
      </c>
      <c r="BH15" s="36">
        <v>134</v>
      </c>
      <c r="BI15" s="38">
        <v>160</v>
      </c>
      <c r="BJ15" s="35">
        <v>0</v>
      </c>
      <c r="BK15" s="36">
        <v>428344</v>
      </c>
      <c r="BL15" s="36">
        <v>0</v>
      </c>
      <c r="BM15" s="40">
        <v>428344</v>
      </c>
      <c r="BN15" s="39">
        <v>550</v>
      </c>
      <c r="BO15" s="36">
        <v>0</v>
      </c>
      <c r="BP15" s="37">
        <v>550</v>
      </c>
      <c r="BQ15" s="36">
        <v>0</v>
      </c>
      <c r="BR15" s="36">
        <v>18302262</v>
      </c>
      <c r="BS15" s="36">
        <v>1046862</v>
      </c>
      <c r="BT15" s="38">
        <v>17255400</v>
      </c>
      <c r="BU15" s="39">
        <v>690192</v>
      </c>
      <c r="BV15" s="36">
        <v>112</v>
      </c>
      <c r="BW15" s="36">
        <v>151</v>
      </c>
      <c r="BX15" s="36">
        <v>0</v>
      </c>
      <c r="BY15" s="36">
        <v>65384</v>
      </c>
      <c r="BZ15" s="36">
        <v>0</v>
      </c>
      <c r="CA15" s="37">
        <v>65647</v>
      </c>
      <c r="CB15" s="36">
        <v>0</v>
      </c>
      <c r="CC15" s="36">
        <v>153</v>
      </c>
      <c r="CD15" s="38">
        <v>400</v>
      </c>
      <c r="CE15" s="35">
        <v>0</v>
      </c>
      <c r="CF15" s="36">
        <v>623992</v>
      </c>
      <c r="CG15" s="36">
        <v>0</v>
      </c>
      <c r="CH15" s="40">
        <v>623992</v>
      </c>
      <c r="CI15" s="39">
        <v>193</v>
      </c>
      <c r="CJ15" s="36">
        <v>0</v>
      </c>
      <c r="CK15" s="37">
        <v>193</v>
      </c>
      <c r="CL15" s="36">
        <v>0</v>
      </c>
      <c r="CM15" s="36">
        <v>13874713</v>
      </c>
      <c r="CN15" s="36">
        <v>402407</v>
      </c>
      <c r="CO15" s="38">
        <v>13472306</v>
      </c>
      <c r="CP15" s="39">
        <v>538882</v>
      </c>
      <c r="CQ15" s="36">
        <v>0</v>
      </c>
      <c r="CR15" s="36">
        <v>108</v>
      </c>
      <c r="CS15" s="36">
        <v>0</v>
      </c>
      <c r="CT15" s="36">
        <v>44566</v>
      </c>
      <c r="CU15" s="36">
        <v>1262</v>
      </c>
      <c r="CV15" s="37">
        <v>45936</v>
      </c>
      <c r="CW15" s="36">
        <v>0</v>
      </c>
      <c r="CX15" s="36">
        <v>83</v>
      </c>
      <c r="CY15" s="38">
        <v>14</v>
      </c>
      <c r="CZ15" s="35">
        <v>0</v>
      </c>
      <c r="DA15" s="36">
        <v>492849</v>
      </c>
      <c r="DB15" s="36">
        <v>0</v>
      </c>
      <c r="DC15" s="40">
        <v>492849</v>
      </c>
      <c r="DD15" s="39">
        <v>132</v>
      </c>
      <c r="DE15" s="36">
        <v>0</v>
      </c>
      <c r="DF15" s="37">
        <v>132</v>
      </c>
      <c r="DG15" s="36">
        <v>0</v>
      </c>
      <c r="DH15" s="36">
        <v>27734158</v>
      </c>
      <c r="DI15" s="36">
        <v>280841</v>
      </c>
      <c r="DJ15" s="38">
        <v>27453317</v>
      </c>
      <c r="DK15" s="39">
        <v>1087338</v>
      </c>
      <c r="DL15" s="36">
        <v>0</v>
      </c>
      <c r="DM15" s="36">
        <v>82</v>
      </c>
      <c r="DN15" s="36">
        <v>0</v>
      </c>
      <c r="DO15" s="36">
        <v>49131</v>
      </c>
      <c r="DP15" s="36">
        <v>7424</v>
      </c>
      <c r="DQ15" s="37">
        <v>56637</v>
      </c>
      <c r="DR15" s="36">
        <v>0</v>
      </c>
      <c r="DS15" s="36">
        <v>185</v>
      </c>
      <c r="DT15" s="38">
        <v>79</v>
      </c>
      <c r="DU15" s="35">
        <v>0</v>
      </c>
      <c r="DV15" s="36">
        <v>1030437</v>
      </c>
      <c r="DW15" s="36">
        <v>0</v>
      </c>
      <c r="DX15" s="40">
        <v>1030437</v>
      </c>
      <c r="DY15" s="39">
        <v>7693</v>
      </c>
      <c r="DZ15" s="36">
        <v>175</v>
      </c>
      <c r="EA15" s="37">
        <v>7868</v>
      </c>
      <c r="EB15" s="36">
        <v>3</v>
      </c>
      <c r="EC15" s="36">
        <v>100256560</v>
      </c>
      <c r="ED15" s="36">
        <v>10596529</v>
      </c>
      <c r="EE15" s="38">
        <v>89660031</v>
      </c>
      <c r="EF15" s="39">
        <v>3575269</v>
      </c>
      <c r="EG15" s="36">
        <v>7703</v>
      </c>
      <c r="EH15" s="36">
        <v>664</v>
      </c>
      <c r="EI15" s="36">
        <v>1947</v>
      </c>
      <c r="EJ15" s="36">
        <v>235444</v>
      </c>
      <c r="EK15" s="36">
        <v>8864</v>
      </c>
      <c r="EL15" s="37">
        <v>254622</v>
      </c>
      <c r="EM15" s="36">
        <v>10</v>
      </c>
      <c r="EN15" s="36">
        <v>920</v>
      </c>
      <c r="EO15" s="38">
        <v>1278</v>
      </c>
      <c r="EP15" s="35">
        <v>97</v>
      </c>
      <c r="EQ15" s="36">
        <v>3317880</v>
      </c>
      <c r="ER15" s="36">
        <v>462</v>
      </c>
      <c r="ES15" s="40">
        <v>3318342</v>
      </c>
    </row>
    <row r="16" spans="1:149" s="16" customFormat="1" ht="12.6" customHeight="1" x14ac:dyDescent="0.15">
      <c r="A16" s="17">
        <v>4</v>
      </c>
      <c r="B16" s="18" t="s">
        <v>66</v>
      </c>
      <c r="C16" s="33">
        <v>7612</v>
      </c>
      <c r="D16" s="30">
        <v>258</v>
      </c>
      <c r="E16" s="31">
        <v>7870</v>
      </c>
      <c r="F16" s="30">
        <v>4</v>
      </c>
      <c r="G16" s="30">
        <v>26108528</v>
      </c>
      <c r="H16" s="30">
        <v>8253658</v>
      </c>
      <c r="I16" s="32">
        <v>17854870</v>
      </c>
      <c r="J16" s="33">
        <v>713865</v>
      </c>
      <c r="K16" s="30">
        <v>8852</v>
      </c>
      <c r="L16" s="30">
        <v>131</v>
      </c>
      <c r="M16" s="30">
        <v>2048</v>
      </c>
      <c r="N16" s="30">
        <v>28723</v>
      </c>
      <c r="O16" s="30">
        <v>209</v>
      </c>
      <c r="P16" s="31">
        <v>39963</v>
      </c>
      <c r="Q16" s="30">
        <v>56</v>
      </c>
      <c r="R16" s="30">
        <v>215</v>
      </c>
      <c r="S16" s="32">
        <v>342</v>
      </c>
      <c r="T16" s="29">
        <v>0</v>
      </c>
      <c r="U16" s="30">
        <v>669498</v>
      </c>
      <c r="V16" s="30">
        <v>3791</v>
      </c>
      <c r="W16" s="34">
        <v>673289</v>
      </c>
      <c r="X16" s="33">
        <v>1011</v>
      </c>
      <c r="Y16" s="30">
        <v>0</v>
      </c>
      <c r="Z16" s="31">
        <v>1011</v>
      </c>
      <c r="AA16" s="30">
        <v>0</v>
      </c>
      <c r="AB16" s="30">
        <v>9888067</v>
      </c>
      <c r="AC16" s="30">
        <v>1349171</v>
      </c>
      <c r="AD16" s="32">
        <v>8538896</v>
      </c>
      <c r="AE16" s="33">
        <v>341513</v>
      </c>
      <c r="AF16" s="30">
        <v>1012</v>
      </c>
      <c r="AG16" s="30">
        <v>93</v>
      </c>
      <c r="AH16" s="30">
        <v>0</v>
      </c>
      <c r="AI16" s="30">
        <v>14990</v>
      </c>
      <c r="AJ16" s="30">
        <v>367</v>
      </c>
      <c r="AK16" s="31">
        <v>16462</v>
      </c>
      <c r="AL16" s="30">
        <v>0</v>
      </c>
      <c r="AM16" s="30">
        <v>63</v>
      </c>
      <c r="AN16" s="32">
        <v>226</v>
      </c>
      <c r="AO16" s="29">
        <v>0</v>
      </c>
      <c r="AP16" s="30">
        <v>324762</v>
      </c>
      <c r="AQ16" s="30">
        <v>0</v>
      </c>
      <c r="AR16" s="34">
        <v>324762</v>
      </c>
      <c r="AS16" s="33">
        <v>906</v>
      </c>
      <c r="AT16" s="30">
        <v>0</v>
      </c>
      <c r="AU16" s="31">
        <v>906</v>
      </c>
      <c r="AV16" s="30">
        <v>0</v>
      </c>
      <c r="AW16" s="30">
        <v>13501491</v>
      </c>
      <c r="AX16" s="30">
        <v>1539736</v>
      </c>
      <c r="AY16" s="32">
        <v>11961755</v>
      </c>
      <c r="AZ16" s="33">
        <v>478431</v>
      </c>
      <c r="BA16" s="30">
        <v>900</v>
      </c>
      <c r="BB16" s="30">
        <v>96</v>
      </c>
      <c r="BC16" s="30">
        <v>0</v>
      </c>
      <c r="BD16" s="30">
        <v>30588</v>
      </c>
      <c r="BE16" s="30">
        <v>0</v>
      </c>
      <c r="BF16" s="31">
        <v>31584</v>
      </c>
      <c r="BG16" s="30">
        <v>0</v>
      </c>
      <c r="BH16" s="30">
        <v>167</v>
      </c>
      <c r="BI16" s="32">
        <v>50</v>
      </c>
      <c r="BJ16" s="29">
        <v>0</v>
      </c>
      <c r="BK16" s="30">
        <v>446630</v>
      </c>
      <c r="BL16" s="30">
        <v>0</v>
      </c>
      <c r="BM16" s="34">
        <v>446630</v>
      </c>
      <c r="BN16" s="33">
        <v>320</v>
      </c>
      <c r="BO16" s="30">
        <v>0</v>
      </c>
      <c r="BP16" s="31">
        <v>320</v>
      </c>
      <c r="BQ16" s="30">
        <v>0</v>
      </c>
      <c r="BR16" s="30">
        <v>10326848</v>
      </c>
      <c r="BS16" s="30">
        <v>611797</v>
      </c>
      <c r="BT16" s="32">
        <v>9715051</v>
      </c>
      <c r="BU16" s="33">
        <v>388588</v>
      </c>
      <c r="BV16" s="30">
        <v>65</v>
      </c>
      <c r="BW16" s="30">
        <v>13</v>
      </c>
      <c r="BX16" s="30">
        <v>0</v>
      </c>
      <c r="BY16" s="30">
        <v>32200</v>
      </c>
      <c r="BZ16" s="30">
        <v>0</v>
      </c>
      <c r="CA16" s="31">
        <v>32278</v>
      </c>
      <c r="CB16" s="30">
        <v>0</v>
      </c>
      <c r="CC16" s="30">
        <v>49</v>
      </c>
      <c r="CD16" s="32">
        <v>103</v>
      </c>
      <c r="CE16" s="29">
        <v>0</v>
      </c>
      <c r="CF16" s="30">
        <v>356158</v>
      </c>
      <c r="CG16" s="30">
        <v>0</v>
      </c>
      <c r="CH16" s="34">
        <v>356158</v>
      </c>
      <c r="CI16" s="33">
        <v>68</v>
      </c>
      <c r="CJ16" s="30">
        <v>0</v>
      </c>
      <c r="CK16" s="31">
        <v>68</v>
      </c>
      <c r="CL16" s="30">
        <v>0</v>
      </c>
      <c r="CM16" s="30">
        <v>4780337</v>
      </c>
      <c r="CN16" s="30">
        <v>128761</v>
      </c>
      <c r="CO16" s="32">
        <v>4651576</v>
      </c>
      <c r="CP16" s="33">
        <v>186060</v>
      </c>
      <c r="CQ16" s="30">
        <v>0</v>
      </c>
      <c r="CR16" s="30">
        <v>1</v>
      </c>
      <c r="CS16" s="30">
        <v>0</v>
      </c>
      <c r="CT16" s="30">
        <v>18543</v>
      </c>
      <c r="CU16" s="30">
        <v>0</v>
      </c>
      <c r="CV16" s="31">
        <v>18544</v>
      </c>
      <c r="CW16" s="30">
        <v>0</v>
      </c>
      <c r="CX16" s="30">
        <v>175</v>
      </c>
      <c r="CY16" s="32">
        <v>187</v>
      </c>
      <c r="CZ16" s="29">
        <v>0</v>
      </c>
      <c r="DA16" s="30">
        <v>167154</v>
      </c>
      <c r="DB16" s="30">
        <v>0</v>
      </c>
      <c r="DC16" s="34">
        <v>167154</v>
      </c>
      <c r="DD16" s="33">
        <v>34</v>
      </c>
      <c r="DE16" s="30">
        <v>0</v>
      </c>
      <c r="DF16" s="31">
        <v>34</v>
      </c>
      <c r="DG16" s="30">
        <v>0</v>
      </c>
      <c r="DH16" s="30">
        <v>10553329</v>
      </c>
      <c r="DI16" s="30">
        <v>72113</v>
      </c>
      <c r="DJ16" s="32">
        <v>10481216</v>
      </c>
      <c r="DK16" s="33">
        <v>419247</v>
      </c>
      <c r="DL16" s="30">
        <v>0</v>
      </c>
      <c r="DM16" s="30">
        <v>0</v>
      </c>
      <c r="DN16" s="30">
        <v>0</v>
      </c>
      <c r="DO16" s="30">
        <v>14515</v>
      </c>
      <c r="DP16" s="30">
        <v>0</v>
      </c>
      <c r="DQ16" s="31">
        <v>14515</v>
      </c>
      <c r="DR16" s="30">
        <v>0</v>
      </c>
      <c r="DS16" s="30">
        <v>3</v>
      </c>
      <c r="DT16" s="32">
        <v>0</v>
      </c>
      <c r="DU16" s="29">
        <v>0</v>
      </c>
      <c r="DV16" s="30">
        <v>404729</v>
      </c>
      <c r="DW16" s="30">
        <v>0</v>
      </c>
      <c r="DX16" s="34">
        <v>404729</v>
      </c>
      <c r="DY16" s="33">
        <v>9951</v>
      </c>
      <c r="DZ16" s="30">
        <v>258</v>
      </c>
      <c r="EA16" s="31">
        <v>10209</v>
      </c>
      <c r="EB16" s="30">
        <v>4</v>
      </c>
      <c r="EC16" s="30">
        <v>75158600</v>
      </c>
      <c r="ED16" s="30">
        <v>11955236</v>
      </c>
      <c r="EE16" s="32">
        <v>63203364</v>
      </c>
      <c r="EF16" s="33">
        <v>2527704</v>
      </c>
      <c r="EG16" s="30">
        <v>10829</v>
      </c>
      <c r="EH16" s="30">
        <v>334</v>
      </c>
      <c r="EI16" s="30">
        <v>2048</v>
      </c>
      <c r="EJ16" s="30">
        <v>139559</v>
      </c>
      <c r="EK16" s="30">
        <v>576</v>
      </c>
      <c r="EL16" s="31">
        <v>153346</v>
      </c>
      <c r="EM16" s="30">
        <v>56</v>
      </c>
      <c r="EN16" s="30">
        <v>672</v>
      </c>
      <c r="EO16" s="32">
        <v>908</v>
      </c>
      <c r="EP16" s="29">
        <v>0</v>
      </c>
      <c r="EQ16" s="30">
        <v>2368931</v>
      </c>
      <c r="ER16" s="30">
        <v>3791</v>
      </c>
      <c r="ES16" s="34">
        <v>2372722</v>
      </c>
    </row>
    <row r="17" spans="1:149" s="16" customFormat="1" ht="12.6" customHeight="1" x14ac:dyDescent="0.15">
      <c r="A17" s="19">
        <v>5</v>
      </c>
      <c r="B17" s="20" t="s">
        <v>67</v>
      </c>
      <c r="C17" s="39">
        <v>3083</v>
      </c>
      <c r="D17" s="36">
        <v>166</v>
      </c>
      <c r="E17" s="37">
        <v>3249</v>
      </c>
      <c r="F17" s="36">
        <v>2</v>
      </c>
      <c r="G17" s="36">
        <v>11802834</v>
      </c>
      <c r="H17" s="36">
        <v>4000906</v>
      </c>
      <c r="I17" s="38">
        <v>7801928</v>
      </c>
      <c r="J17" s="39">
        <v>311940</v>
      </c>
      <c r="K17" s="36">
        <v>3793</v>
      </c>
      <c r="L17" s="36">
        <v>166</v>
      </c>
      <c r="M17" s="36">
        <v>1779</v>
      </c>
      <c r="N17" s="36">
        <v>14321</v>
      </c>
      <c r="O17" s="36">
        <v>41</v>
      </c>
      <c r="P17" s="37">
        <v>20100</v>
      </c>
      <c r="Q17" s="36">
        <v>5</v>
      </c>
      <c r="R17" s="36">
        <v>107</v>
      </c>
      <c r="S17" s="38">
        <v>157</v>
      </c>
      <c r="T17" s="35">
        <v>0</v>
      </c>
      <c r="U17" s="36">
        <v>288848</v>
      </c>
      <c r="V17" s="36">
        <v>2723</v>
      </c>
      <c r="W17" s="40">
        <v>291571</v>
      </c>
      <c r="X17" s="39">
        <v>446</v>
      </c>
      <c r="Y17" s="36">
        <v>0</v>
      </c>
      <c r="Z17" s="37">
        <v>446</v>
      </c>
      <c r="AA17" s="36">
        <v>0</v>
      </c>
      <c r="AB17" s="36">
        <v>4464295</v>
      </c>
      <c r="AC17" s="36">
        <v>712821</v>
      </c>
      <c r="AD17" s="38">
        <v>3751474</v>
      </c>
      <c r="AE17" s="39">
        <v>150039</v>
      </c>
      <c r="AF17" s="36">
        <v>446</v>
      </c>
      <c r="AG17" s="36">
        <v>26</v>
      </c>
      <c r="AH17" s="36">
        <v>0</v>
      </c>
      <c r="AI17" s="36">
        <v>7786</v>
      </c>
      <c r="AJ17" s="36">
        <v>0</v>
      </c>
      <c r="AK17" s="37">
        <v>8258</v>
      </c>
      <c r="AL17" s="36">
        <v>0</v>
      </c>
      <c r="AM17" s="36">
        <v>27</v>
      </c>
      <c r="AN17" s="38">
        <v>122</v>
      </c>
      <c r="AO17" s="35">
        <v>0</v>
      </c>
      <c r="AP17" s="36">
        <v>141632</v>
      </c>
      <c r="AQ17" s="36">
        <v>0</v>
      </c>
      <c r="AR17" s="40">
        <v>141632</v>
      </c>
      <c r="AS17" s="39">
        <v>529</v>
      </c>
      <c r="AT17" s="36">
        <v>0</v>
      </c>
      <c r="AU17" s="37">
        <v>529</v>
      </c>
      <c r="AV17" s="36">
        <v>0</v>
      </c>
      <c r="AW17" s="36">
        <v>8063181</v>
      </c>
      <c r="AX17" s="36">
        <v>1002944</v>
      </c>
      <c r="AY17" s="38">
        <v>7060237</v>
      </c>
      <c r="AZ17" s="39">
        <v>282386</v>
      </c>
      <c r="BA17" s="36">
        <v>528</v>
      </c>
      <c r="BB17" s="36">
        <v>28</v>
      </c>
      <c r="BC17" s="36">
        <v>0</v>
      </c>
      <c r="BD17" s="36">
        <v>23330</v>
      </c>
      <c r="BE17" s="36">
        <v>30</v>
      </c>
      <c r="BF17" s="37">
        <v>23916</v>
      </c>
      <c r="BG17" s="36">
        <v>0</v>
      </c>
      <c r="BH17" s="36">
        <v>34</v>
      </c>
      <c r="BI17" s="38">
        <v>7</v>
      </c>
      <c r="BJ17" s="35">
        <v>0</v>
      </c>
      <c r="BK17" s="36">
        <v>258429</v>
      </c>
      <c r="BL17" s="36">
        <v>0</v>
      </c>
      <c r="BM17" s="40">
        <v>258429</v>
      </c>
      <c r="BN17" s="39">
        <v>244</v>
      </c>
      <c r="BO17" s="36">
        <v>0</v>
      </c>
      <c r="BP17" s="37">
        <v>244</v>
      </c>
      <c r="BQ17" s="36">
        <v>0</v>
      </c>
      <c r="BR17" s="36">
        <v>7832832</v>
      </c>
      <c r="BS17" s="36">
        <v>505242</v>
      </c>
      <c r="BT17" s="38">
        <v>7327590</v>
      </c>
      <c r="BU17" s="39">
        <v>293092</v>
      </c>
      <c r="BV17" s="36">
        <v>45</v>
      </c>
      <c r="BW17" s="36">
        <v>56</v>
      </c>
      <c r="BX17" s="36">
        <v>0</v>
      </c>
      <c r="BY17" s="36">
        <v>29485</v>
      </c>
      <c r="BZ17" s="36">
        <v>21</v>
      </c>
      <c r="CA17" s="37">
        <v>29607</v>
      </c>
      <c r="CB17" s="36">
        <v>0</v>
      </c>
      <c r="CC17" s="36">
        <v>123</v>
      </c>
      <c r="CD17" s="38">
        <v>374</v>
      </c>
      <c r="CE17" s="35">
        <v>0</v>
      </c>
      <c r="CF17" s="36">
        <v>262988</v>
      </c>
      <c r="CG17" s="36">
        <v>0</v>
      </c>
      <c r="CH17" s="40">
        <v>262988</v>
      </c>
      <c r="CI17" s="39">
        <v>49</v>
      </c>
      <c r="CJ17" s="36">
        <v>0</v>
      </c>
      <c r="CK17" s="37">
        <v>49</v>
      </c>
      <c r="CL17" s="36">
        <v>0</v>
      </c>
      <c r="CM17" s="36">
        <v>3362778</v>
      </c>
      <c r="CN17" s="36">
        <v>118749</v>
      </c>
      <c r="CO17" s="38">
        <v>3244029</v>
      </c>
      <c r="CP17" s="39">
        <v>129758</v>
      </c>
      <c r="CQ17" s="36">
        <v>0</v>
      </c>
      <c r="CR17" s="36">
        <v>0</v>
      </c>
      <c r="CS17" s="36">
        <v>0</v>
      </c>
      <c r="CT17" s="36">
        <v>13623</v>
      </c>
      <c r="CU17" s="36">
        <v>0</v>
      </c>
      <c r="CV17" s="37">
        <v>13623</v>
      </c>
      <c r="CW17" s="36">
        <v>0</v>
      </c>
      <c r="CX17" s="36">
        <v>50</v>
      </c>
      <c r="CY17" s="38">
        <v>33</v>
      </c>
      <c r="CZ17" s="35">
        <v>0</v>
      </c>
      <c r="DA17" s="36">
        <v>116052</v>
      </c>
      <c r="DB17" s="36">
        <v>0</v>
      </c>
      <c r="DC17" s="40">
        <v>116052</v>
      </c>
      <c r="DD17" s="39">
        <v>26</v>
      </c>
      <c r="DE17" s="36">
        <v>0</v>
      </c>
      <c r="DF17" s="37">
        <v>26</v>
      </c>
      <c r="DG17" s="36">
        <v>0</v>
      </c>
      <c r="DH17" s="36">
        <v>4855117</v>
      </c>
      <c r="DI17" s="36">
        <v>55557</v>
      </c>
      <c r="DJ17" s="38">
        <v>4799560</v>
      </c>
      <c r="DK17" s="39">
        <v>191981</v>
      </c>
      <c r="DL17" s="36">
        <v>0</v>
      </c>
      <c r="DM17" s="36">
        <v>0</v>
      </c>
      <c r="DN17" s="36">
        <v>0</v>
      </c>
      <c r="DO17" s="36">
        <v>13912</v>
      </c>
      <c r="DP17" s="36">
        <v>0</v>
      </c>
      <c r="DQ17" s="37">
        <v>13912</v>
      </c>
      <c r="DR17" s="36">
        <v>0</v>
      </c>
      <c r="DS17" s="36">
        <v>24</v>
      </c>
      <c r="DT17" s="38">
        <v>26</v>
      </c>
      <c r="DU17" s="35">
        <v>0</v>
      </c>
      <c r="DV17" s="36">
        <v>178019</v>
      </c>
      <c r="DW17" s="36">
        <v>0</v>
      </c>
      <c r="DX17" s="40">
        <v>178019</v>
      </c>
      <c r="DY17" s="39">
        <v>4377</v>
      </c>
      <c r="DZ17" s="36">
        <v>166</v>
      </c>
      <c r="EA17" s="37">
        <v>4543</v>
      </c>
      <c r="EB17" s="36">
        <v>2</v>
      </c>
      <c r="EC17" s="36">
        <v>40381037</v>
      </c>
      <c r="ED17" s="36">
        <v>6396219</v>
      </c>
      <c r="EE17" s="38">
        <v>33984818</v>
      </c>
      <c r="EF17" s="39">
        <v>1359196</v>
      </c>
      <c r="EG17" s="36">
        <v>4812</v>
      </c>
      <c r="EH17" s="36">
        <v>276</v>
      </c>
      <c r="EI17" s="36">
        <v>1779</v>
      </c>
      <c r="EJ17" s="36">
        <v>102457</v>
      </c>
      <c r="EK17" s="36">
        <v>92</v>
      </c>
      <c r="EL17" s="37">
        <v>109416</v>
      </c>
      <c r="EM17" s="36">
        <v>5</v>
      </c>
      <c r="EN17" s="36">
        <v>365</v>
      </c>
      <c r="EO17" s="38">
        <v>719</v>
      </c>
      <c r="EP17" s="35">
        <v>0</v>
      </c>
      <c r="EQ17" s="36">
        <v>1245968</v>
      </c>
      <c r="ER17" s="36">
        <v>2723</v>
      </c>
      <c r="ES17" s="40">
        <v>1248691</v>
      </c>
    </row>
    <row r="18" spans="1:149" s="16" customFormat="1" ht="12.6" customHeight="1" x14ac:dyDescent="0.15">
      <c r="A18" s="17">
        <v>6</v>
      </c>
      <c r="B18" s="18" t="s">
        <v>68</v>
      </c>
      <c r="C18" s="33">
        <v>5413</v>
      </c>
      <c r="D18" s="30">
        <v>296</v>
      </c>
      <c r="E18" s="31">
        <v>5709</v>
      </c>
      <c r="F18" s="30">
        <v>11</v>
      </c>
      <c r="G18" s="30">
        <v>15965940</v>
      </c>
      <c r="H18" s="30">
        <v>5511759</v>
      </c>
      <c r="I18" s="32">
        <v>10454181</v>
      </c>
      <c r="J18" s="33">
        <v>417985</v>
      </c>
      <c r="K18" s="30">
        <v>6732</v>
      </c>
      <c r="L18" s="30">
        <v>90</v>
      </c>
      <c r="M18" s="30">
        <v>2719</v>
      </c>
      <c r="N18" s="30">
        <v>14560</v>
      </c>
      <c r="O18" s="30">
        <v>4</v>
      </c>
      <c r="P18" s="31">
        <v>24105</v>
      </c>
      <c r="Q18" s="30">
        <v>74</v>
      </c>
      <c r="R18" s="30">
        <v>142</v>
      </c>
      <c r="S18" s="32">
        <v>71</v>
      </c>
      <c r="T18" s="29">
        <v>142</v>
      </c>
      <c r="U18" s="30">
        <v>388071</v>
      </c>
      <c r="V18" s="30">
        <v>5380</v>
      </c>
      <c r="W18" s="34">
        <v>393451</v>
      </c>
      <c r="X18" s="33">
        <v>613</v>
      </c>
      <c r="Y18" s="30">
        <v>0</v>
      </c>
      <c r="Z18" s="31">
        <v>613</v>
      </c>
      <c r="AA18" s="30">
        <v>0</v>
      </c>
      <c r="AB18" s="30">
        <v>5947654</v>
      </c>
      <c r="AC18" s="30">
        <v>813051</v>
      </c>
      <c r="AD18" s="32">
        <v>5134603</v>
      </c>
      <c r="AE18" s="33">
        <v>205359</v>
      </c>
      <c r="AF18" s="30">
        <v>613</v>
      </c>
      <c r="AG18" s="30">
        <v>11</v>
      </c>
      <c r="AH18" s="30">
        <v>0</v>
      </c>
      <c r="AI18" s="30">
        <v>6831</v>
      </c>
      <c r="AJ18" s="30">
        <v>0</v>
      </c>
      <c r="AK18" s="31">
        <v>7455</v>
      </c>
      <c r="AL18" s="30">
        <v>0</v>
      </c>
      <c r="AM18" s="30">
        <v>47</v>
      </c>
      <c r="AN18" s="32">
        <v>79</v>
      </c>
      <c r="AO18" s="29">
        <v>0</v>
      </c>
      <c r="AP18" s="30">
        <v>197778</v>
      </c>
      <c r="AQ18" s="30">
        <v>0</v>
      </c>
      <c r="AR18" s="34">
        <v>197778</v>
      </c>
      <c r="AS18" s="33">
        <v>455</v>
      </c>
      <c r="AT18" s="30">
        <v>0</v>
      </c>
      <c r="AU18" s="31">
        <v>455</v>
      </c>
      <c r="AV18" s="30">
        <v>0</v>
      </c>
      <c r="AW18" s="30">
        <v>6355808</v>
      </c>
      <c r="AX18" s="30">
        <v>660036</v>
      </c>
      <c r="AY18" s="32">
        <v>5695772</v>
      </c>
      <c r="AZ18" s="33">
        <v>227813</v>
      </c>
      <c r="BA18" s="30">
        <v>454</v>
      </c>
      <c r="BB18" s="30">
        <v>12</v>
      </c>
      <c r="BC18" s="30">
        <v>0</v>
      </c>
      <c r="BD18" s="30">
        <v>9001</v>
      </c>
      <c r="BE18" s="30">
        <v>0</v>
      </c>
      <c r="BF18" s="31">
        <v>9467</v>
      </c>
      <c r="BG18" s="30">
        <v>0</v>
      </c>
      <c r="BH18" s="30">
        <v>42</v>
      </c>
      <c r="BI18" s="32">
        <v>165</v>
      </c>
      <c r="BJ18" s="29">
        <v>0</v>
      </c>
      <c r="BK18" s="30">
        <v>218139</v>
      </c>
      <c r="BL18" s="30">
        <v>0</v>
      </c>
      <c r="BM18" s="34">
        <v>218139</v>
      </c>
      <c r="BN18" s="33">
        <v>70</v>
      </c>
      <c r="BO18" s="30">
        <v>0</v>
      </c>
      <c r="BP18" s="31">
        <v>70</v>
      </c>
      <c r="BQ18" s="30">
        <v>0</v>
      </c>
      <c r="BR18" s="30">
        <v>2229694</v>
      </c>
      <c r="BS18" s="30">
        <v>143095</v>
      </c>
      <c r="BT18" s="32">
        <v>2086599</v>
      </c>
      <c r="BU18" s="33">
        <v>83460</v>
      </c>
      <c r="BV18" s="30">
        <v>18</v>
      </c>
      <c r="BW18" s="30">
        <v>18</v>
      </c>
      <c r="BX18" s="30">
        <v>0</v>
      </c>
      <c r="BY18" s="30">
        <v>9428</v>
      </c>
      <c r="BZ18" s="30">
        <v>0</v>
      </c>
      <c r="CA18" s="31">
        <v>9464</v>
      </c>
      <c r="CB18" s="30">
        <v>0</v>
      </c>
      <c r="CC18" s="30">
        <v>10</v>
      </c>
      <c r="CD18" s="32">
        <v>12</v>
      </c>
      <c r="CE18" s="29">
        <v>0</v>
      </c>
      <c r="CF18" s="30">
        <v>73974</v>
      </c>
      <c r="CG18" s="30">
        <v>0</v>
      </c>
      <c r="CH18" s="34">
        <v>73974</v>
      </c>
      <c r="CI18" s="33">
        <v>9</v>
      </c>
      <c r="CJ18" s="30">
        <v>0</v>
      </c>
      <c r="CK18" s="31">
        <v>9</v>
      </c>
      <c r="CL18" s="30">
        <v>0</v>
      </c>
      <c r="CM18" s="30">
        <v>553331</v>
      </c>
      <c r="CN18" s="30">
        <v>13967</v>
      </c>
      <c r="CO18" s="32">
        <v>539364</v>
      </c>
      <c r="CP18" s="33">
        <v>21574</v>
      </c>
      <c r="CQ18" s="30">
        <v>0</v>
      </c>
      <c r="CR18" s="30">
        <v>0</v>
      </c>
      <c r="CS18" s="30">
        <v>0</v>
      </c>
      <c r="CT18" s="30">
        <v>1630</v>
      </c>
      <c r="CU18" s="30">
        <v>0</v>
      </c>
      <c r="CV18" s="31">
        <v>1630</v>
      </c>
      <c r="CW18" s="30">
        <v>0</v>
      </c>
      <c r="CX18" s="30">
        <v>78</v>
      </c>
      <c r="CY18" s="32">
        <v>290</v>
      </c>
      <c r="CZ18" s="29">
        <v>0</v>
      </c>
      <c r="DA18" s="30">
        <v>19576</v>
      </c>
      <c r="DB18" s="30">
        <v>0</v>
      </c>
      <c r="DC18" s="34">
        <v>19576</v>
      </c>
      <c r="DD18" s="33">
        <v>5</v>
      </c>
      <c r="DE18" s="30">
        <v>0</v>
      </c>
      <c r="DF18" s="31">
        <v>5</v>
      </c>
      <c r="DG18" s="30">
        <v>0</v>
      </c>
      <c r="DH18" s="30">
        <v>800731</v>
      </c>
      <c r="DI18" s="30">
        <v>9231</v>
      </c>
      <c r="DJ18" s="32">
        <v>791500</v>
      </c>
      <c r="DK18" s="33">
        <v>31659</v>
      </c>
      <c r="DL18" s="30">
        <v>0</v>
      </c>
      <c r="DM18" s="30">
        <v>0</v>
      </c>
      <c r="DN18" s="30">
        <v>0</v>
      </c>
      <c r="DO18" s="30">
        <v>1126</v>
      </c>
      <c r="DP18" s="30">
        <v>0</v>
      </c>
      <c r="DQ18" s="31">
        <v>1126</v>
      </c>
      <c r="DR18" s="30">
        <v>0</v>
      </c>
      <c r="DS18" s="30">
        <v>0</v>
      </c>
      <c r="DT18" s="32">
        <v>36</v>
      </c>
      <c r="DU18" s="29">
        <v>0</v>
      </c>
      <c r="DV18" s="30">
        <v>30497</v>
      </c>
      <c r="DW18" s="30">
        <v>0</v>
      </c>
      <c r="DX18" s="34">
        <v>30497</v>
      </c>
      <c r="DY18" s="33">
        <v>6565</v>
      </c>
      <c r="DZ18" s="30">
        <v>296</v>
      </c>
      <c r="EA18" s="31">
        <v>6861</v>
      </c>
      <c r="EB18" s="30">
        <v>11</v>
      </c>
      <c r="EC18" s="30">
        <v>31853158</v>
      </c>
      <c r="ED18" s="30">
        <v>7151139</v>
      </c>
      <c r="EE18" s="32">
        <v>24702019</v>
      </c>
      <c r="EF18" s="33">
        <v>987850</v>
      </c>
      <c r="EG18" s="30">
        <v>7817</v>
      </c>
      <c r="EH18" s="30">
        <v>131</v>
      </c>
      <c r="EI18" s="30">
        <v>2719</v>
      </c>
      <c r="EJ18" s="30">
        <v>42576</v>
      </c>
      <c r="EK18" s="30">
        <v>4</v>
      </c>
      <c r="EL18" s="31">
        <v>53247</v>
      </c>
      <c r="EM18" s="30">
        <v>74</v>
      </c>
      <c r="EN18" s="30">
        <v>319</v>
      </c>
      <c r="EO18" s="32">
        <v>653</v>
      </c>
      <c r="EP18" s="29">
        <v>142</v>
      </c>
      <c r="EQ18" s="30">
        <v>928035</v>
      </c>
      <c r="ER18" s="30">
        <v>5380</v>
      </c>
      <c r="ES18" s="34">
        <v>933415</v>
      </c>
    </row>
    <row r="19" spans="1:149" s="16" customFormat="1" ht="12.6" customHeight="1" x14ac:dyDescent="0.15">
      <c r="A19" s="19">
        <v>7</v>
      </c>
      <c r="B19" s="20" t="s">
        <v>69</v>
      </c>
      <c r="C19" s="39">
        <v>4969</v>
      </c>
      <c r="D19" s="36">
        <v>392</v>
      </c>
      <c r="E19" s="37">
        <v>5361</v>
      </c>
      <c r="F19" s="36">
        <v>3</v>
      </c>
      <c r="G19" s="36">
        <v>17422511</v>
      </c>
      <c r="H19" s="36">
        <v>6244928</v>
      </c>
      <c r="I19" s="38">
        <v>11177583</v>
      </c>
      <c r="J19" s="39">
        <v>446880</v>
      </c>
      <c r="K19" s="36">
        <v>6810</v>
      </c>
      <c r="L19" s="36">
        <v>99</v>
      </c>
      <c r="M19" s="36">
        <v>4072</v>
      </c>
      <c r="N19" s="36">
        <v>14166</v>
      </c>
      <c r="O19" s="36">
        <v>2</v>
      </c>
      <c r="P19" s="37">
        <v>25149</v>
      </c>
      <c r="Q19" s="36">
        <v>16</v>
      </c>
      <c r="R19" s="36">
        <v>41</v>
      </c>
      <c r="S19" s="38">
        <v>88</v>
      </c>
      <c r="T19" s="35">
        <v>0</v>
      </c>
      <c r="U19" s="36">
        <v>414894</v>
      </c>
      <c r="V19" s="36">
        <v>6692</v>
      </c>
      <c r="W19" s="40">
        <v>421586</v>
      </c>
      <c r="X19" s="39">
        <v>509</v>
      </c>
      <c r="Y19" s="36">
        <v>0</v>
      </c>
      <c r="Z19" s="37">
        <v>509</v>
      </c>
      <c r="AA19" s="36">
        <v>0</v>
      </c>
      <c r="AB19" s="36">
        <v>4948359</v>
      </c>
      <c r="AC19" s="36">
        <v>676935</v>
      </c>
      <c r="AD19" s="38">
        <v>4271424</v>
      </c>
      <c r="AE19" s="39">
        <v>170834</v>
      </c>
      <c r="AF19" s="36">
        <v>508</v>
      </c>
      <c r="AG19" s="36">
        <v>5</v>
      </c>
      <c r="AH19" s="36">
        <v>0</v>
      </c>
      <c r="AI19" s="36">
        <v>4353</v>
      </c>
      <c r="AJ19" s="36">
        <v>1</v>
      </c>
      <c r="AK19" s="37">
        <v>4867</v>
      </c>
      <c r="AL19" s="36">
        <v>0</v>
      </c>
      <c r="AM19" s="36">
        <v>27</v>
      </c>
      <c r="AN19" s="38">
        <v>239</v>
      </c>
      <c r="AO19" s="35">
        <v>0</v>
      </c>
      <c r="AP19" s="36">
        <v>165701</v>
      </c>
      <c r="AQ19" s="36">
        <v>0</v>
      </c>
      <c r="AR19" s="40">
        <v>165701</v>
      </c>
      <c r="AS19" s="39">
        <v>375</v>
      </c>
      <c r="AT19" s="36">
        <v>0</v>
      </c>
      <c r="AU19" s="37">
        <v>375</v>
      </c>
      <c r="AV19" s="36">
        <v>0</v>
      </c>
      <c r="AW19" s="36">
        <v>5266540</v>
      </c>
      <c r="AX19" s="36">
        <v>575681</v>
      </c>
      <c r="AY19" s="38">
        <v>4690859</v>
      </c>
      <c r="AZ19" s="39">
        <v>187619</v>
      </c>
      <c r="BA19" s="36">
        <v>375</v>
      </c>
      <c r="BB19" s="36">
        <v>1</v>
      </c>
      <c r="BC19" s="36">
        <v>0</v>
      </c>
      <c r="BD19" s="36">
        <v>8282</v>
      </c>
      <c r="BE19" s="36">
        <v>0</v>
      </c>
      <c r="BF19" s="37">
        <v>8658</v>
      </c>
      <c r="BG19" s="36">
        <v>0</v>
      </c>
      <c r="BH19" s="36">
        <v>71</v>
      </c>
      <c r="BI19" s="38">
        <v>229</v>
      </c>
      <c r="BJ19" s="35">
        <v>0</v>
      </c>
      <c r="BK19" s="36">
        <v>178661</v>
      </c>
      <c r="BL19" s="36">
        <v>0</v>
      </c>
      <c r="BM19" s="40">
        <v>178661</v>
      </c>
      <c r="BN19" s="39">
        <v>59</v>
      </c>
      <c r="BO19" s="36">
        <v>0</v>
      </c>
      <c r="BP19" s="37">
        <v>59</v>
      </c>
      <c r="BQ19" s="36">
        <v>0</v>
      </c>
      <c r="BR19" s="36">
        <v>1894548</v>
      </c>
      <c r="BS19" s="36">
        <v>106928</v>
      </c>
      <c r="BT19" s="38">
        <v>1787620</v>
      </c>
      <c r="BU19" s="39">
        <v>71502</v>
      </c>
      <c r="BV19" s="36">
        <v>16</v>
      </c>
      <c r="BW19" s="36">
        <v>7</v>
      </c>
      <c r="BX19" s="36">
        <v>0</v>
      </c>
      <c r="BY19" s="36">
        <v>7198</v>
      </c>
      <c r="BZ19" s="36">
        <v>0</v>
      </c>
      <c r="CA19" s="37">
        <v>7221</v>
      </c>
      <c r="CB19" s="36">
        <v>0</v>
      </c>
      <c r="CC19" s="36">
        <v>6</v>
      </c>
      <c r="CD19" s="38">
        <v>13</v>
      </c>
      <c r="CE19" s="35">
        <v>0</v>
      </c>
      <c r="CF19" s="36">
        <v>64262</v>
      </c>
      <c r="CG19" s="36">
        <v>0</v>
      </c>
      <c r="CH19" s="40">
        <v>64262</v>
      </c>
      <c r="CI19" s="39">
        <v>9</v>
      </c>
      <c r="CJ19" s="36">
        <v>0</v>
      </c>
      <c r="CK19" s="37">
        <v>9</v>
      </c>
      <c r="CL19" s="36">
        <v>0</v>
      </c>
      <c r="CM19" s="36">
        <v>564360</v>
      </c>
      <c r="CN19" s="36">
        <v>22486</v>
      </c>
      <c r="CO19" s="38">
        <v>541874</v>
      </c>
      <c r="CP19" s="39">
        <v>21675</v>
      </c>
      <c r="CQ19" s="36">
        <v>0</v>
      </c>
      <c r="CR19" s="36">
        <v>0</v>
      </c>
      <c r="CS19" s="36">
        <v>0</v>
      </c>
      <c r="CT19" s="36">
        <v>1659</v>
      </c>
      <c r="CU19" s="36">
        <v>0</v>
      </c>
      <c r="CV19" s="37">
        <v>1659</v>
      </c>
      <c r="CW19" s="36">
        <v>0</v>
      </c>
      <c r="CX19" s="36">
        <v>0</v>
      </c>
      <c r="CY19" s="38">
        <v>0</v>
      </c>
      <c r="CZ19" s="35">
        <v>0</v>
      </c>
      <c r="DA19" s="36">
        <v>20016</v>
      </c>
      <c r="DB19" s="36">
        <v>0</v>
      </c>
      <c r="DC19" s="40">
        <v>20016</v>
      </c>
      <c r="DD19" s="39">
        <v>3</v>
      </c>
      <c r="DE19" s="36">
        <v>0</v>
      </c>
      <c r="DF19" s="37">
        <v>3</v>
      </c>
      <c r="DG19" s="36">
        <v>0</v>
      </c>
      <c r="DH19" s="36">
        <v>362382</v>
      </c>
      <c r="DI19" s="36">
        <v>7448</v>
      </c>
      <c r="DJ19" s="38">
        <v>354934</v>
      </c>
      <c r="DK19" s="39">
        <v>14197</v>
      </c>
      <c r="DL19" s="36">
        <v>0</v>
      </c>
      <c r="DM19" s="36">
        <v>0</v>
      </c>
      <c r="DN19" s="36">
        <v>0</v>
      </c>
      <c r="DO19" s="36">
        <v>2611</v>
      </c>
      <c r="DP19" s="36">
        <v>0</v>
      </c>
      <c r="DQ19" s="37">
        <v>2611</v>
      </c>
      <c r="DR19" s="36">
        <v>0</v>
      </c>
      <c r="DS19" s="36">
        <v>4</v>
      </c>
      <c r="DT19" s="38">
        <v>13</v>
      </c>
      <c r="DU19" s="35">
        <v>0</v>
      </c>
      <c r="DV19" s="36">
        <v>11569</v>
      </c>
      <c r="DW19" s="36">
        <v>0</v>
      </c>
      <c r="DX19" s="40">
        <v>11569</v>
      </c>
      <c r="DY19" s="39">
        <v>5924</v>
      </c>
      <c r="DZ19" s="36">
        <v>392</v>
      </c>
      <c r="EA19" s="37">
        <v>6316</v>
      </c>
      <c r="EB19" s="36">
        <v>3</v>
      </c>
      <c r="EC19" s="36">
        <v>30458700</v>
      </c>
      <c r="ED19" s="36">
        <v>7634406</v>
      </c>
      <c r="EE19" s="38">
        <v>22824294</v>
      </c>
      <c r="EF19" s="39">
        <v>912707</v>
      </c>
      <c r="EG19" s="36">
        <v>7709</v>
      </c>
      <c r="EH19" s="36">
        <v>112</v>
      </c>
      <c r="EI19" s="36">
        <v>4072</v>
      </c>
      <c r="EJ19" s="36">
        <v>38269</v>
      </c>
      <c r="EK19" s="36">
        <v>3</v>
      </c>
      <c r="EL19" s="37">
        <v>50165</v>
      </c>
      <c r="EM19" s="36">
        <v>16</v>
      </c>
      <c r="EN19" s="36">
        <v>149</v>
      </c>
      <c r="EO19" s="38">
        <v>582</v>
      </c>
      <c r="EP19" s="35">
        <v>0</v>
      </c>
      <c r="EQ19" s="36">
        <v>855103</v>
      </c>
      <c r="ER19" s="36">
        <v>6692</v>
      </c>
      <c r="ES19" s="40">
        <v>861795</v>
      </c>
    </row>
    <row r="20" spans="1:149" s="16" customFormat="1" ht="12.6" customHeight="1" x14ac:dyDescent="0.15">
      <c r="A20" s="17">
        <v>8</v>
      </c>
      <c r="B20" s="18" t="s">
        <v>70</v>
      </c>
      <c r="C20" s="33">
        <v>7767</v>
      </c>
      <c r="D20" s="30">
        <v>668</v>
      </c>
      <c r="E20" s="31">
        <v>8435</v>
      </c>
      <c r="F20" s="30">
        <v>5</v>
      </c>
      <c r="G20" s="30">
        <v>28564447</v>
      </c>
      <c r="H20" s="30">
        <v>10210562</v>
      </c>
      <c r="I20" s="32">
        <v>18353885</v>
      </c>
      <c r="J20" s="33">
        <v>733805</v>
      </c>
      <c r="K20" s="30">
        <v>10765</v>
      </c>
      <c r="L20" s="30">
        <v>150</v>
      </c>
      <c r="M20" s="30">
        <v>7824</v>
      </c>
      <c r="N20" s="30">
        <v>27322</v>
      </c>
      <c r="O20" s="30">
        <v>68</v>
      </c>
      <c r="P20" s="31">
        <v>46129</v>
      </c>
      <c r="Q20" s="30">
        <v>61</v>
      </c>
      <c r="R20" s="30">
        <v>189</v>
      </c>
      <c r="S20" s="32">
        <v>146</v>
      </c>
      <c r="T20" s="29">
        <v>63</v>
      </c>
      <c r="U20" s="30">
        <v>674885</v>
      </c>
      <c r="V20" s="30">
        <v>12332</v>
      </c>
      <c r="W20" s="34">
        <v>687217</v>
      </c>
      <c r="X20" s="33">
        <v>889</v>
      </c>
      <c r="Y20" s="30">
        <v>0</v>
      </c>
      <c r="Z20" s="31">
        <v>889</v>
      </c>
      <c r="AA20" s="30">
        <v>0</v>
      </c>
      <c r="AB20" s="30">
        <v>8716614</v>
      </c>
      <c r="AC20" s="30">
        <v>1250343</v>
      </c>
      <c r="AD20" s="32">
        <v>7466271</v>
      </c>
      <c r="AE20" s="33">
        <v>298614</v>
      </c>
      <c r="AF20" s="30">
        <v>889</v>
      </c>
      <c r="AG20" s="30">
        <v>11</v>
      </c>
      <c r="AH20" s="30">
        <v>0</v>
      </c>
      <c r="AI20" s="30">
        <v>11160</v>
      </c>
      <c r="AJ20" s="30">
        <v>0</v>
      </c>
      <c r="AK20" s="31">
        <v>12060</v>
      </c>
      <c r="AL20" s="30">
        <v>0</v>
      </c>
      <c r="AM20" s="30">
        <v>37</v>
      </c>
      <c r="AN20" s="32">
        <v>221</v>
      </c>
      <c r="AO20" s="29">
        <v>0</v>
      </c>
      <c r="AP20" s="30">
        <v>286296</v>
      </c>
      <c r="AQ20" s="30">
        <v>0</v>
      </c>
      <c r="AR20" s="34">
        <v>286296</v>
      </c>
      <c r="AS20" s="33">
        <v>712</v>
      </c>
      <c r="AT20" s="30">
        <v>0</v>
      </c>
      <c r="AU20" s="31">
        <v>712</v>
      </c>
      <c r="AV20" s="30">
        <v>0</v>
      </c>
      <c r="AW20" s="30">
        <v>10470864</v>
      </c>
      <c r="AX20" s="30">
        <v>1227742</v>
      </c>
      <c r="AY20" s="32">
        <v>9243122</v>
      </c>
      <c r="AZ20" s="33">
        <v>369694</v>
      </c>
      <c r="BA20" s="30">
        <v>708</v>
      </c>
      <c r="BB20" s="30">
        <v>26</v>
      </c>
      <c r="BC20" s="30">
        <v>0</v>
      </c>
      <c r="BD20" s="30">
        <v>24706</v>
      </c>
      <c r="BE20" s="30">
        <v>0</v>
      </c>
      <c r="BF20" s="31">
        <v>25440</v>
      </c>
      <c r="BG20" s="30">
        <v>0</v>
      </c>
      <c r="BH20" s="30">
        <v>22</v>
      </c>
      <c r="BI20" s="32">
        <v>241</v>
      </c>
      <c r="BJ20" s="29">
        <v>0</v>
      </c>
      <c r="BK20" s="30">
        <v>343991</v>
      </c>
      <c r="BL20" s="30">
        <v>0</v>
      </c>
      <c r="BM20" s="34">
        <v>343991</v>
      </c>
      <c r="BN20" s="33">
        <v>202</v>
      </c>
      <c r="BO20" s="30">
        <v>0</v>
      </c>
      <c r="BP20" s="31">
        <v>202</v>
      </c>
      <c r="BQ20" s="30">
        <v>0</v>
      </c>
      <c r="BR20" s="30">
        <v>6454828</v>
      </c>
      <c r="BS20" s="30">
        <v>396260</v>
      </c>
      <c r="BT20" s="32">
        <v>6058568</v>
      </c>
      <c r="BU20" s="33">
        <v>242333</v>
      </c>
      <c r="BV20" s="30">
        <v>53</v>
      </c>
      <c r="BW20" s="30">
        <v>44</v>
      </c>
      <c r="BX20" s="30">
        <v>0</v>
      </c>
      <c r="BY20" s="30">
        <v>26914</v>
      </c>
      <c r="BZ20" s="30">
        <v>0</v>
      </c>
      <c r="CA20" s="31">
        <v>27011</v>
      </c>
      <c r="CB20" s="30">
        <v>0</v>
      </c>
      <c r="CC20" s="30">
        <v>54</v>
      </c>
      <c r="CD20" s="32">
        <v>96</v>
      </c>
      <c r="CE20" s="29">
        <v>0</v>
      </c>
      <c r="CF20" s="30">
        <v>215172</v>
      </c>
      <c r="CG20" s="30">
        <v>0</v>
      </c>
      <c r="CH20" s="34">
        <v>215172</v>
      </c>
      <c r="CI20" s="33">
        <v>31</v>
      </c>
      <c r="CJ20" s="30">
        <v>0</v>
      </c>
      <c r="CK20" s="31">
        <v>31</v>
      </c>
      <c r="CL20" s="30">
        <v>0</v>
      </c>
      <c r="CM20" s="30">
        <v>2220952</v>
      </c>
      <c r="CN20" s="30">
        <v>63854</v>
      </c>
      <c r="CO20" s="32">
        <v>2157098</v>
      </c>
      <c r="CP20" s="33">
        <v>86283</v>
      </c>
      <c r="CQ20" s="30">
        <v>0</v>
      </c>
      <c r="CR20" s="30">
        <v>18</v>
      </c>
      <c r="CS20" s="30">
        <v>0</v>
      </c>
      <c r="CT20" s="30">
        <v>7940</v>
      </c>
      <c r="CU20" s="30">
        <v>0</v>
      </c>
      <c r="CV20" s="31">
        <v>7958</v>
      </c>
      <c r="CW20" s="30">
        <v>0</v>
      </c>
      <c r="CX20" s="30">
        <v>0</v>
      </c>
      <c r="CY20" s="32">
        <v>0</v>
      </c>
      <c r="CZ20" s="29">
        <v>0</v>
      </c>
      <c r="DA20" s="30">
        <v>78325</v>
      </c>
      <c r="DB20" s="30">
        <v>0</v>
      </c>
      <c r="DC20" s="34">
        <v>78325</v>
      </c>
      <c r="DD20" s="33">
        <v>13</v>
      </c>
      <c r="DE20" s="30">
        <v>0</v>
      </c>
      <c r="DF20" s="31">
        <v>13</v>
      </c>
      <c r="DG20" s="30">
        <v>0</v>
      </c>
      <c r="DH20" s="30">
        <v>2163347</v>
      </c>
      <c r="DI20" s="30">
        <v>34068</v>
      </c>
      <c r="DJ20" s="32">
        <v>2129279</v>
      </c>
      <c r="DK20" s="33">
        <v>85171</v>
      </c>
      <c r="DL20" s="30">
        <v>0</v>
      </c>
      <c r="DM20" s="30">
        <v>0</v>
      </c>
      <c r="DN20" s="30">
        <v>0</v>
      </c>
      <c r="DO20" s="30">
        <v>4409</v>
      </c>
      <c r="DP20" s="30">
        <v>0</v>
      </c>
      <c r="DQ20" s="31">
        <v>4409</v>
      </c>
      <c r="DR20" s="30">
        <v>0</v>
      </c>
      <c r="DS20" s="30">
        <v>0</v>
      </c>
      <c r="DT20" s="32">
        <v>0</v>
      </c>
      <c r="DU20" s="29">
        <v>0</v>
      </c>
      <c r="DV20" s="30">
        <v>80762</v>
      </c>
      <c r="DW20" s="30">
        <v>0</v>
      </c>
      <c r="DX20" s="34">
        <v>80762</v>
      </c>
      <c r="DY20" s="33">
        <v>9614</v>
      </c>
      <c r="DZ20" s="30">
        <v>668</v>
      </c>
      <c r="EA20" s="31">
        <v>10282</v>
      </c>
      <c r="EB20" s="30">
        <v>5</v>
      </c>
      <c r="EC20" s="30">
        <v>58591052</v>
      </c>
      <c r="ED20" s="30">
        <v>13182829</v>
      </c>
      <c r="EE20" s="32">
        <v>45408223</v>
      </c>
      <c r="EF20" s="33">
        <v>1815900</v>
      </c>
      <c r="EG20" s="30">
        <v>12415</v>
      </c>
      <c r="EH20" s="30">
        <v>249</v>
      </c>
      <c r="EI20" s="30">
        <v>7824</v>
      </c>
      <c r="EJ20" s="30">
        <v>102451</v>
      </c>
      <c r="EK20" s="30">
        <v>68</v>
      </c>
      <c r="EL20" s="31">
        <v>123007</v>
      </c>
      <c r="EM20" s="30">
        <v>61</v>
      </c>
      <c r="EN20" s="30">
        <v>302</v>
      </c>
      <c r="EO20" s="32">
        <v>704</v>
      </c>
      <c r="EP20" s="29">
        <v>63</v>
      </c>
      <c r="EQ20" s="30">
        <v>1679431</v>
      </c>
      <c r="ER20" s="30">
        <v>12332</v>
      </c>
      <c r="ES20" s="34">
        <v>1691763</v>
      </c>
    </row>
    <row r="21" spans="1:149" s="16" customFormat="1" ht="12.6" customHeight="1" x14ac:dyDescent="0.15">
      <c r="A21" s="19">
        <v>9</v>
      </c>
      <c r="B21" s="20" t="s">
        <v>71</v>
      </c>
      <c r="C21" s="39">
        <v>7272</v>
      </c>
      <c r="D21" s="36">
        <v>255</v>
      </c>
      <c r="E21" s="37">
        <v>7527</v>
      </c>
      <c r="F21" s="36">
        <v>8</v>
      </c>
      <c r="G21" s="36">
        <v>25539818</v>
      </c>
      <c r="H21" s="36">
        <v>8875046</v>
      </c>
      <c r="I21" s="38">
        <v>16664772</v>
      </c>
      <c r="J21" s="39">
        <v>666275</v>
      </c>
      <c r="K21" s="36">
        <v>8971</v>
      </c>
      <c r="L21" s="36">
        <v>116</v>
      </c>
      <c r="M21" s="36">
        <v>4723</v>
      </c>
      <c r="N21" s="36">
        <v>27043</v>
      </c>
      <c r="O21" s="36">
        <v>2</v>
      </c>
      <c r="P21" s="37">
        <v>40855</v>
      </c>
      <c r="Q21" s="36">
        <v>82</v>
      </c>
      <c r="R21" s="36">
        <v>239</v>
      </c>
      <c r="S21" s="38">
        <v>132</v>
      </c>
      <c r="T21" s="35">
        <v>0</v>
      </c>
      <c r="U21" s="36">
        <v>624499</v>
      </c>
      <c r="V21" s="36">
        <v>468</v>
      </c>
      <c r="W21" s="40">
        <v>624967</v>
      </c>
      <c r="X21" s="39">
        <v>828</v>
      </c>
      <c r="Y21" s="36">
        <v>0</v>
      </c>
      <c r="Z21" s="37">
        <v>828</v>
      </c>
      <c r="AA21" s="36">
        <v>0</v>
      </c>
      <c r="AB21" s="36">
        <v>8178125</v>
      </c>
      <c r="AC21" s="36">
        <v>1177788</v>
      </c>
      <c r="AD21" s="38">
        <v>7000337</v>
      </c>
      <c r="AE21" s="39">
        <v>279979</v>
      </c>
      <c r="AF21" s="36">
        <v>824</v>
      </c>
      <c r="AG21" s="36">
        <v>17</v>
      </c>
      <c r="AH21" s="36">
        <v>0</v>
      </c>
      <c r="AI21" s="36">
        <v>10533</v>
      </c>
      <c r="AJ21" s="36">
        <v>0</v>
      </c>
      <c r="AK21" s="37">
        <v>11374</v>
      </c>
      <c r="AL21" s="36">
        <v>0</v>
      </c>
      <c r="AM21" s="36">
        <v>46</v>
      </c>
      <c r="AN21" s="38">
        <v>76</v>
      </c>
      <c r="AO21" s="35">
        <v>0</v>
      </c>
      <c r="AP21" s="36">
        <v>268483</v>
      </c>
      <c r="AQ21" s="36">
        <v>0</v>
      </c>
      <c r="AR21" s="40">
        <v>268483</v>
      </c>
      <c r="AS21" s="39">
        <v>728</v>
      </c>
      <c r="AT21" s="36">
        <v>1</v>
      </c>
      <c r="AU21" s="37">
        <v>729</v>
      </c>
      <c r="AV21" s="36">
        <v>0</v>
      </c>
      <c r="AW21" s="36">
        <v>10632128</v>
      </c>
      <c r="AX21" s="36">
        <v>1202928</v>
      </c>
      <c r="AY21" s="38">
        <v>9429200</v>
      </c>
      <c r="AZ21" s="39">
        <v>377136</v>
      </c>
      <c r="BA21" s="36">
        <v>726</v>
      </c>
      <c r="BB21" s="36">
        <v>29</v>
      </c>
      <c r="BC21" s="36">
        <v>0</v>
      </c>
      <c r="BD21" s="36">
        <v>22081</v>
      </c>
      <c r="BE21" s="36">
        <v>393</v>
      </c>
      <c r="BF21" s="37">
        <v>23229</v>
      </c>
      <c r="BG21" s="36">
        <v>0</v>
      </c>
      <c r="BH21" s="36">
        <v>50</v>
      </c>
      <c r="BI21" s="38">
        <v>41</v>
      </c>
      <c r="BJ21" s="35">
        <v>0</v>
      </c>
      <c r="BK21" s="36">
        <v>353742</v>
      </c>
      <c r="BL21" s="36">
        <v>74</v>
      </c>
      <c r="BM21" s="40">
        <v>353816</v>
      </c>
      <c r="BN21" s="39">
        <v>222</v>
      </c>
      <c r="BO21" s="36">
        <v>0</v>
      </c>
      <c r="BP21" s="37">
        <v>222</v>
      </c>
      <c r="BQ21" s="36">
        <v>0</v>
      </c>
      <c r="BR21" s="36">
        <v>7280805</v>
      </c>
      <c r="BS21" s="36">
        <v>432121</v>
      </c>
      <c r="BT21" s="38">
        <v>6848684</v>
      </c>
      <c r="BU21" s="39">
        <v>273937</v>
      </c>
      <c r="BV21" s="36">
        <v>47</v>
      </c>
      <c r="BW21" s="36">
        <v>11</v>
      </c>
      <c r="BX21" s="36">
        <v>0</v>
      </c>
      <c r="BY21" s="36">
        <v>24659</v>
      </c>
      <c r="BZ21" s="36">
        <v>0</v>
      </c>
      <c r="CA21" s="37">
        <v>24717</v>
      </c>
      <c r="CB21" s="36">
        <v>0</v>
      </c>
      <c r="CC21" s="36">
        <v>78</v>
      </c>
      <c r="CD21" s="38">
        <v>53</v>
      </c>
      <c r="CE21" s="35">
        <v>0</v>
      </c>
      <c r="CF21" s="36">
        <v>249089</v>
      </c>
      <c r="CG21" s="36">
        <v>0</v>
      </c>
      <c r="CH21" s="40">
        <v>249089</v>
      </c>
      <c r="CI21" s="39">
        <v>73</v>
      </c>
      <c r="CJ21" s="36">
        <v>0</v>
      </c>
      <c r="CK21" s="37">
        <v>73</v>
      </c>
      <c r="CL21" s="36">
        <v>0</v>
      </c>
      <c r="CM21" s="36">
        <v>5318375</v>
      </c>
      <c r="CN21" s="36">
        <v>147573</v>
      </c>
      <c r="CO21" s="38">
        <v>5170802</v>
      </c>
      <c r="CP21" s="39">
        <v>206828</v>
      </c>
      <c r="CQ21" s="36">
        <v>0</v>
      </c>
      <c r="CR21" s="36">
        <v>5</v>
      </c>
      <c r="CS21" s="36">
        <v>0</v>
      </c>
      <c r="CT21" s="36">
        <v>21765</v>
      </c>
      <c r="CU21" s="36">
        <v>0</v>
      </c>
      <c r="CV21" s="37">
        <v>21770</v>
      </c>
      <c r="CW21" s="36">
        <v>0</v>
      </c>
      <c r="CX21" s="36">
        <v>63</v>
      </c>
      <c r="CY21" s="38">
        <v>23</v>
      </c>
      <c r="CZ21" s="35">
        <v>0</v>
      </c>
      <c r="DA21" s="36">
        <v>184972</v>
      </c>
      <c r="DB21" s="36">
        <v>0</v>
      </c>
      <c r="DC21" s="40">
        <v>184972</v>
      </c>
      <c r="DD21" s="39">
        <v>31</v>
      </c>
      <c r="DE21" s="36">
        <v>0</v>
      </c>
      <c r="DF21" s="37">
        <v>31</v>
      </c>
      <c r="DG21" s="36">
        <v>0</v>
      </c>
      <c r="DH21" s="36">
        <v>6423022</v>
      </c>
      <c r="DI21" s="36">
        <v>63889</v>
      </c>
      <c r="DJ21" s="38">
        <v>6359133</v>
      </c>
      <c r="DK21" s="39">
        <v>254363</v>
      </c>
      <c r="DL21" s="36">
        <v>0</v>
      </c>
      <c r="DM21" s="36">
        <v>0</v>
      </c>
      <c r="DN21" s="36">
        <v>0</v>
      </c>
      <c r="DO21" s="36">
        <v>10052</v>
      </c>
      <c r="DP21" s="36">
        <v>0</v>
      </c>
      <c r="DQ21" s="37">
        <v>10052</v>
      </c>
      <c r="DR21" s="36">
        <v>0</v>
      </c>
      <c r="DS21" s="36">
        <v>62</v>
      </c>
      <c r="DT21" s="38">
        <v>152</v>
      </c>
      <c r="DU21" s="35">
        <v>0</v>
      </c>
      <c r="DV21" s="36">
        <v>244097</v>
      </c>
      <c r="DW21" s="36">
        <v>0</v>
      </c>
      <c r="DX21" s="40">
        <v>244097</v>
      </c>
      <c r="DY21" s="39">
        <v>9154</v>
      </c>
      <c r="DZ21" s="36">
        <v>256</v>
      </c>
      <c r="EA21" s="37">
        <v>9410</v>
      </c>
      <c r="EB21" s="36">
        <v>8</v>
      </c>
      <c r="EC21" s="36">
        <v>63372273</v>
      </c>
      <c r="ED21" s="36">
        <v>11899345</v>
      </c>
      <c r="EE21" s="38">
        <v>51472928</v>
      </c>
      <c r="EF21" s="39">
        <v>2058518</v>
      </c>
      <c r="EG21" s="36">
        <v>10568</v>
      </c>
      <c r="EH21" s="36">
        <v>178</v>
      </c>
      <c r="EI21" s="36">
        <v>4723</v>
      </c>
      <c r="EJ21" s="36">
        <v>116133</v>
      </c>
      <c r="EK21" s="36">
        <v>395</v>
      </c>
      <c r="EL21" s="37">
        <v>131997</v>
      </c>
      <c r="EM21" s="36">
        <v>82</v>
      </c>
      <c r="EN21" s="36">
        <v>538</v>
      </c>
      <c r="EO21" s="38">
        <v>477</v>
      </c>
      <c r="EP21" s="35">
        <v>0</v>
      </c>
      <c r="EQ21" s="36">
        <v>1924882</v>
      </c>
      <c r="ER21" s="36">
        <v>542</v>
      </c>
      <c r="ES21" s="40">
        <v>1925424</v>
      </c>
    </row>
    <row r="22" spans="1:149" s="16" customFormat="1" ht="12.6" customHeight="1" x14ac:dyDescent="0.15">
      <c r="A22" s="17">
        <v>10</v>
      </c>
      <c r="B22" s="18" t="s">
        <v>72</v>
      </c>
      <c r="C22" s="33">
        <v>6888</v>
      </c>
      <c r="D22" s="30">
        <v>347</v>
      </c>
      <c r="E22" s="31">
        <v>7235</v>
      </c>
      <c r="F22" s="30">
        <v>9</v>
      </c>
      <c r="G22" s="30">
        <v>23790108</v>
      </c>
      <c r="H22" s="30">
        <v>8149409</v>
      </c>
      <c r="I22" s="32">
        <v>15640699</v>
      </c>
      <c r="J22" s="33">
        <v>625324</v>
      </c>
      <c r="K22" s="30">
        <v>8190</v>
      </c>
      <c r="L22" s="30">
        <v>178</v>
      </c>
      <c r="M22" s="30">
        <v>2400</v>
      </c>
      <c r="N22" s="30">
        <v>25337</v>
      </c>
      <c r="O22" s="30">
        <v>43</v>
      </c>
      <c r="P22" s="31">
        <v>36148</v>
      </c>
      <c r="Q22" s="30">
        <v>95</v>
      </c>
      <c r="R22" s="30">
        <v>274</v>
      </c>
      <c r="S22" s="32">
        <v>94</v>
      </c>
      <c r="T22" s="29">
        <v>0</v>
      </c>
      <c r="U22" s="30">
        <v>584297</v>
      </c>
      <c r="V22" s="30">
        <v>4416</v>
      </c>
      <c r="W22" s="34">
        <v>588713</v>
      </c>
      <c r="X22" s="33">
        <v>648</v>
      </c>
      <c r="Y22" s="30">
        <v>0</v>
      </c>
      <c r="Z22" s="31">
        <v>648</v>
      </c>
      <c r="AA22" s="30">
        <v>0</v>
      </c>
      <c r="AB22" s="30">
        <v>6400606</v>
      </c>
      <c r="AC22" s="30">
        <v>994603</v>
      </c>
      <c r="AD22" s="32">
        <v>5406003</v>
      </c>
      <c r="AE22" s="33">
        <v>216212</v>
      </c>
      <c r="AF22" s="30">
        <v>648</v>
      </c>
      <c r="AG22" s="30">
        <v>2</v>
      </c>
      <c r="AH22" s="30">
        <v>0</v>
      </c>
      <c r="AI22" s="30">
        <v>9829</v>
      </c>
      <c r="AJ22" s="30">
        <v>0</v>
      </c>
      <c r="AK22" s="31">
        <v>10479</v>
      </c>
      <c r="AL22" s="30">
        <v>0</v>
      </c>
      <c r="AM22" s="30">
        <v>14</v>
      </c>
      <c r="AN22" s="32">
        <v>125</v>
      </c>
      <c r="AO22" s="29">
        <v>0</v>
      </c>
      <c r="AP22" s="30">
        <v>205594</v>
      </c>
      <c r="AQ22" s="30">
        <v>0</v>
      </c>
      <c r="AR22" s="34">
        <v>205594</v>
      </c>
      <c r="AS22" s="33">
        <v>688</v>
      </c>
      <c r="AT22" s="30">
        <v>0</v>
      </c>
      <c r="AU22" s="31">
        <v>688</v>
      </c>
      <c r="AV22" s="30">
        <v>0</v>
      </c>
      <c r="AW22" s="30">
        <v>10398694</v>
      </c>
      <c r="AX22" s="30">
        <v>1212734</v>
      </c>
      <c r="AY22" s="32">
        <v>9185960</v>
      </c>
      <c r="AZ22" s="33">
        <v>367409</v>
      </c>
      <c r="BA22" s="30">
        <v>684</v>
      </c>
      <c r="BB22" s="30">
        <v>36</v>
      </c>
      <c r="BC22" s="30">
        <v>0</v>
      </c>
      <c r="BD22" s="30">
        <v>21506</v>
      </c>
      <c r="BE22" s="30">
        <v>12</v>
      </c>
      <c r="BF22" s="31">
        <v>22238</v>
      </c>
      <c r="BG22" s="30">
        <v>0</v>
      </c>
      <c r="BH22" s="30">
        <v>65</v>
      </c>
      <c r="BI22" s="32">
        <v>199</v>
      </c>
      <c r="BJ22" s="29">
        <v>0</v>
      </c>
      <c r="BK22" s="30">
        <v>344907</v>
      </c>
      <c r="BL22" s="30">
        <v>0</v>
      </c>
      <c r="BM22" s="34">
        <v>344907</v>
      </c>
      <c r="BN22" s="33">
        <v>296</v>
      </c>
      <c r="BO22" s="30">
        <v>0</v>
      </c>
      <c r="BP22" s="31">
        <v>296</v>
      </c>
      <c r="BQ22" s="30">
        <v>0</v>
      </c>
      <c r="BR22" s="30">
        <v>9653501</v>
      </c>
      <c r="BS22" s="30">
        <v>595139</v>
      </c>
      <c r="BT22" s="32">
        <v>9058362</v>
      </c>
      <c r="BU22" s="33">
        <v>362320</v>
      </c>
      <c r="BV22" s="30">
        <v>57</v>
      </c>
      <c r="BW22" s="30">
        <v>4</v>
      </c>
      <c r="BX22" s="30">
        <v>0</v>
      </c>
      <c r="BY22" s="30">
        <v>29361</v>
      </c>
      <c r="BZ22" s="30">
        <v>6</v>
      </c>
      <c r="CA22" s="31">
        <v>29428</v>
      </c>
      <c r="CB22" s="30">
        <v>0</v>
      </c>
      <c r="CC22" s="30">
        <v>99</v>
      </c>
      <c r="CD22" s="32">
        <v>80</v>
      </c>
      <c r="CE22" s="29">
        <v>0</v>
      </c>
      <c r="CF22" s="30">
        <v>332713</v>
      </c>
      <c r="CG22" s="30">
        <v>0</v>
      </c>
      <c r="CH22" s="34">
        <v>332713</v>
      </c>
      <c r="CI22" s="33">
        <v>105</v>
      </c>
      <c r="CJ22" s="30">
        <v>0</v>
      </c>
      <c r="CK22" s="31">
        <v>105</v>
      </c>
      <c r="CL22" s="30">
        <v>0</v>
      </c>
      <c r="CM22" s="30">
        <v>7441941</v>
      </c>
      <c r="CN22" s="30">
        <v>225948</v>
      </c>
      <c r="CO22" s="32">
        <v>7215993</v>
      </c>
      <c r="CP22" s="33">
        <v>288636</v>
      </c>
      <c r="CQ22" s="30">
        <v>0</v>
      </c>
      <c r="CR22" s="30">
        <v>17</v>
      </c>
      <c r="CS22" s="30">
        <v>0</v>
      </c>
      <c r="CT22" s="30">
        <v>22722</v>
      </c>
      <c r="CU22" s="30">
        <v>0</v>
      </c>
      <c r="CV22" s="31">
        <v>22739</v>
      </c>
      <c r="CW22" s="30">
        <v>0</v>
      </c>
      <c r="CX22" s="30">
        <v>53</v>
      </c>
      <c r="CY22" s="32">
        <v>123</v>
      </c>
      <c r="CZ22" s="29">
        <v>0</v>
      </c>
      <c r="DA22" s="30">
        <v>265721</v>
      </c>
      <c r="DB22" s="30">
        <v>0</v>
      </c>
      <c r="DC22" s="34">
        <v>265721</v>
      </c>
      <c r="DD22" s="33">
        <v>34</v>
      </c>
      <c r="DE22" s="30">
        <v>0</v>
      </c>
      <c r="DF22" s="31">
        <v>34</v>
      </c>
      <c r="DG22" s="30">
        <v>0</v>
      </c>
      <c r="DH22" s="30">
        <v>6239609</v>
      </c>
      <c r="DI22" s="30">
        <v>69273</v>
      </c>
      <c r="DJ22" s="32">
        <v>6170336</v>
      </c>
      <c r="DK22" s="33">
        <v>246812</v>
      </c>
      <c r="DL22" s="30">
        <v>0</v>
      </c>
      <c r="DM22" s="30">
        <v>176</v>
      </c>
      <c r="DN22" s="30">
        <v>0</v>
      </c>
      <c r="DO22" s="30">
        <v>20042</v>
      </c>
      <c r="DP22" s="30">
        <v>0</v>
      </c>
      <c r="DQ22" s="31">
        <v>20218</v>
      </c>
      <c r="DR22" s="30">
        <v>0</v>
      </c>
      <c r="DS22" s="30">
        <v>0</v>
      </c>
      <c r="DT22" s="32">
        <v>0</v>
      </c>
      <c r="DU22" s="29">
        <v>0</v>
      </c>
      <c r="DV22" s="30">
        <v>226594</v>
      </c>
      <c r="DW22" s="30">
        <v>0</v>
      </c>
      <c r="DX22" s="34">
        <v>226594</v>
      </c>
      <c r="DY22" s="33">
        <v>8659</v>
      </c>
      <c r="DZ22" s="30">
        <v>347</v>
      </c>
      <c r="EA22" s="31">
        <v>9006</v>
      </c>
      <c r="EB22" s="30">
        <v>9</v>
      </c>
      <c r="EC22" s="30">
        <v>63924459</v>
      </c>
      <c r="ED22" s="30">
        <v>11247106</v>
      </c>
      <c r="EE22" s="32">
        <v>52677353</v>
      </c>
      <c r="EF22" s="33">
        <v>2106713</v>
      </c>
      <c r="EG22" s="30">
        <v>9579</v>
      </c>
      <c r="EH22" s="30">
        <v>413</v>
      </c>
      <c r="EI22" s="30">
        <v>2400</v>
      </c>
      <c r="EJ22" s="30">
        <v>128797</v>
      </c>
      <c r="EK22" s="30">
        <v>61</v>
      </c>
      <c r="EL22" s="31">
        <v>141250</v>
      </c>
      <c r="EM22" s="30">
        <v>95</v>
      </c>
      <c r="EN22" s="30">
        <v>505</v>
      </c>
      <c r="EO22" s="32">
        <v>621</v>
      </c>
      <c r="EP22" s="29">
        <v>0</v>
      </c>
      <c r="EQ22" s="30">
        <v>1959826</v>
      </c>
      <c r="ER22" s="30">
        <v>4416</v>
      </c>
      <c r="ES22" s="34">
        <v>1964242</v>
      </c>
    </row>
    <row r="23" spans="1:149" s="16" customFormat="1" ht="12.6" customHeight="1" x14ac:dyDescent="0.15">
      <c r="A23" s="19">
        <v>11</v>
      </c>
      <c r="B23" s="20" t="s">
        <v>73</v>
      </c>
      <c r="C23" s="39">
        <v>11548</v>
      </c>
      <c r="D23" s="36">
        <v>919</v>
      </c>
      <c r="E23" s="37">
        <v>12467</v>
      </c>
      <c r="F23" s="36">
        <v>10</v>
      </c>
      <c r="G23" s="36">
        <v>40347268</v>
      </c>
      <c r="H23" s="36">
        <v>15011164</v>
      </c>
      <c r="I23" s="38">
        <v>25336104</v>
      </c>
      <c r="J23" s="39">
        <v>1012927</v>
      </c>
      <c r="K23" s="36">
        <v>15929</v>
      </c>
      <c r="L23" s="36">
        <v>199</v>
      </c>
      <c r="M23" s="36">
        <v>10502</v>
      </c>
      <c r="N23" s="36">
        <v>30957</v>
      </c>
      <c r="O23" s="36">
        <v>54</v>
      </c>
      <c r="P23" s="37">
        <v>57641</v>
      </c>
      <c r="Q23" s="36">
        <v>78</v>
      </c>
      <c r="R23" s="36">
        <v>298</v>
      </c>
      <c r="S23" s="38">
        <v>263</v>
      </c>
      <c r="T23" s="35">
        <v>0</v>
      </c>
      <c r="U23" s="36">
        <v>935619</v>
      </c>
      <c r="V23" s="36">
        <v>19028</v>
      </c>
      <c r="W23" s="40">
        <v>954647</v>
      </c>
      <c r="X23" s="39">
        <v>1114</v>
      </c>
      <c r="Y23" s="36">
        <v>0</v>
      </c>
      <c r="Z23" s="37">
        <v>1114</v>
      </c>
      <c r="AA23" s="36">
        <v>0</v>
      </c>
      <c r="AB23" s="36">
        <v>10894315</v>
      </c>
      <c r="AC23" s="36">
        <v>1542211</v>
      </c>
      <c r="AD23" s="38">
        <v>9352104</v>
      </c>
      <c r="AE23" s="39">
        <v>374039</v>
      </c>
      <c r="AF23" s="36">
        <v>1114</v>
      </c>
      <c r="AG23" s="36">
        <v>22</v>
      </c>
      <c r="AH23" s="36">
        <v>0</v>
      </c>
      <c r="AI23" s="36">
        <v>11903</v>
      </c>
      <c r="AJ23" s="36">
        <v>0</v>
      </c>
      <c r="AK23" s="37">
        <v>13039</v>
      </c>
      <c r="AL23" s="36">
        <v>0</v>
      </c>
      <c r="AM23" s="36">
        <v>34</v>
      </c>
      <c r="AN23" s="38">
        <v>65</v>
      </c>
      <c r="AO23" s="35">
        <v>0</v>
      </c>
      <c r="AP23" s="36">
        <v>360901</v>
      </c>
      <c r="AQ23" s="36">
        <v>0</v>
      </c>
      <c r="AR23" s="40">
        <v>360901</v>
      </c>
      <c r="AS23" s="39">
        <v>954</v>
      </c>
      <c r="AT23" s="36">
        <v>0</v>
      </c>
      <c r="AU23" s="37">
        <v>954</v>
      </c>
      <c r="AV23" s="36">
        <v>0</v>
      </c>
      <c r="AW23" s="36">
        <v>13763048</v>
      </c>
      <c r="AX23" s="36">
        <v>1556229</v>
      </c>
      <c r="AY23" s="38">
        <v>12206819</v>
      </c>
      <c r="AZ23" s="39">
        <v>488231</v>
      </c>
      <c r="BA23" s="36">
        <v>951</v>
      </c>
      <c r="BB23" s="36">
        <v>53</v>
      </c>
      <c r="BC23" s="36">
        <v>0</v>
      </c>
      <c r="BD23" s="36">
        <v>20328</v>
      </c>
      <c r="BE23" s="36">
        <v>4</v>
      </c>
      <c r="BF23" s="37">
        <v>21336</v>
      </c>
      <c r="BG23" s="36">
        <v>0</v>
      </c>
      <c r="BH23" s="36">
        <v>754</v>
      </c>
      <c r="BI23" s="38">
        <v>89</v>
      </c>
      <c r="BJ23" s="35">
        <v>0</v>
      </c>
      <c r="BK23" s="36">
        <v>466052</v>
      </c>
      <c r="BL23" s="36">
        <v>0</v>
      </c>
      <c r="BM23" s="40">
        <v>466052</v>
      </c>
      <c r="BN23" s="39">
        <v>239</v>
      </c>
      <c r="BO23" s="36">
        <v>0</v>
      </c>
      <c r="BP23" s="37">
        <v>239</v>
      </c>
      <c r="BQ23" s="36">
        <v>0</v>
      </c>
      <c r="BR23" s="36">
        <v>7606823</v>
      </c>
      <c r="BS23" s="36">
        <v>497338</v>
      </c>
      <c r="BT23" s="38">
        <v>7109485</v>
      </c>
      <c r="BU23" s="39">
        <v>284368</v>
      </c>
      <c r="BV23" s="36">
        <v>49</v>
      </c>
      <c r="BW23" s="36">
        <v>5</v>
      </c>
      <c r="BX23" s="36">
        <v>0</v>
      </c>
      <c r="BY23" s="36">
        <v>23779</v>
      </c>
      <c r="BZ23" s="36">
        <v>0</v>
      </c>
      <c r="CA23" s="37">
        <v>23833</v>
      </c>
      <c r="CB23" s="36">
        <v>0</v>
      </c>
      <c r="CC23" s="36">
        <v>112</v>
      </c>
      <c r="CD23" s="38">
        <v>231</v>
      </c>
      <c r="CE23" s="35">
        <v>0</v>
      </c>
      <c r="CF23" s="36">
        <v>260192</v>
      </c>
      <c r="CG23" s="36">
        <v>0</v>
      </c>
      <c r="CH23" s="40">
        <v>260192</v>
      </c>
      <c r="CI23" s="39">
        <v>46</v>
      </c>
      <c r="CJ23" s="36">
        <v>0</v>
      </c>
      <c r="CK23" s="37">
        <v>46</v>
      </c>
      <c r="CL23" s="36">
        <v>0</v>
      </c>
      <c r="CM23" s="36">
        <v>3192812</v>
      </c>
      <c r="CN23" s="36">
        <v>116642</v>
      </c>
      <c r="CO23" s="38">
        <v>3076170</v>
      </c>
      <c r="CP23" s="39">
        <v>123044</v>
      </c>
      <c r="CQ23" s="36">
        <v>0</v>
      </c>
      <c r="CR23" s="36">
        <v>21</v>
      </c>
      <c r="CS23" s="36">
        <v>0</v>
      </c>
      <c r="CT23" s="36">
        <v>12647</v>
      </c>
      <c r="CU23" s="36">
        <v>0</v>
      </c>
      <c r="CV23" s="37">
        <v>12668</v>
      </c>
      <c r="CW23" s="36">
        <v>0</v>
      </c>
      <c r="CX23" s="36">
        <v>5</v>
      </c>
      <c r="CY23" s="38">
        <v>15</v>
      </c>
      <c r="CZ23" s="35">
        <v>0</v>
      </c>
      <c r="DA23" s="36">
        <v>110356</v>
      </c>
      <c r="DB23" s="36">
        <v>0</v>
      </c>
      <c r="DC23" s="40">
        <v>110356</v>
      </c>
      <c r="DD23" s="39">
        <v>13</v>
      </c>
      <c r="DE23" s="36">
        <v>0</v>
      </c>
      <c r="DF23" s="37">
        <v>13</v>
      </c>
      <c r="DG23" s="36">
        <v>0</v>
      </c>
      <c r="DH23" s="36">
        <v>2287462</v>
      </c>
      <c r="DI23" s="36">
        <v>35479</v>
      </c>
      <c r="DJ23" s="38">
        <v>2251983</v>
      </c>
      <c r="DK23" s="39">
        <v>90079</v>
      </c>
      <c r="DL23" s="36">
        <v>0</v>
      </c>
      <c r="DM23" s="36">
        <v>30</v>
      </c>
      <c r="DN23" s="36">
        <v>0</v>
      </c>
      <c r="DO23" s="36">
        <v>7288</v>
      </c>
      <c r="DP23" s="36">
        <v>0</v>
      </c>
      <c r="DQ23" s="37">
        <v>7318</v>
      </c>
      <c r="DR23" s="36">
        <v>0</v>
      </c>
      <c r="DS23" s="36">
        <v>45</v>
      </c>
      <c r="DT23" s="38">
        <v>125</v>
      </c>
      <c r="DU23" s="35">
        <v>0</v>
      </c>
      <c r="DV23" s="36">
        <v>82591</v>
      </c>
      <c r="DW23" s="36">
        <v>0</v>
      </c>
      <c r="DX23" s="40">
        <v>82591</v>
      </c>
      <c r="DY23" s="39">
        <v>13914</v>
      </c>
      <c r="DZ23" s="36">
        <v>919</v>
      </c>
      <c r="EA23" s="37">
        <v>14833</v>
      </c>
      <c r="EB23" s="36">
        <v>10</v>
      </c>
      <c r="EC23" s="36">
        <v>78091728</v>
      </c>
      <c r="ED23" s="36">
        <v>18759063</v>
      </c>
      <c r="EE23" s="38">
        <v>59332665</v>
      </c>
      <c r="EF23" s="39">
        <v>2372688</v>
      </c>
      <c r="EG23" s="36">
        <v>18043</v>
      </c>
      <c r="EH23" s="36">
        <v>330</v>
      </c>
      <c r="EI23" s="36">
        <v>10502</v>
      </c>
      <c r="EJ23" s="36">
        <v>106902</v>
      </c>
      <c r="EK23" s="36">
        <v>58</v>
      </c>
      <c r="EL23" s="37">
        <v>135835</v>
      </c>
      <c r="EM23" s="36">
        <v>78</v>
      </c>
      <c r="EN23" s="36">
        <v>1248</v>
      </c>
      <c r="EO23" s="38">
        <v>788</v>
      </c>
      <c r="EP23" s="35">
        <v>0</v>
      </c>
      <c r="EQ23" s="36">
        <v>2215711</v>
      </c>
      <c r="ER23" s="36">
        <v>19028</v>
      </c>
      <c r="ES23" s="40">
        <v>2234739</v>
      </c>
    </row>
    <row r="24" spans="1:149" s="16" customFormat="1" ht="12.6" customHeight="1" x14ac:dyDescent="0.15">
      <c r="A24" s="17">
        <v>12</v>
      </c>
      <c r="B24" s="18" t="s">
        <v>74</v>
      </c>
      <c r="C24" s="33">
        <v>20986</v>
      </c>
      <c r="D24" s="30">
        <v>862</v>
      </c>
      <c r="E24" s="31">
        <v>21848</v>
      </c>
      <c r="F24" s="30">
        <v>14</v>
      </c>
      <c r="G24" s="30">
        <v>69386620</v>
      </c>
      <c r="H24" s="30">
        <v>24369879</v>
      </c>
      <c r="I24" s="32">
        <v>45016741</v>
      </c>
      <c r="J24" s="33">
        <v>1799766</v>
      </c>
      <c r="K24" s="30">
        <v>25154</v>
      </c>
      <c r="L24" s="30">
        <v>423</v>
      </c>
      <c r="M24" s="30">
        <v>14264</v>
      </c>
      <c r="N24" s="30">
        <v>65161</v>
      </c>
      <c r="O24" s="30">
        <v>79</v>
      </c>
      <c r="P24" s="31">
        <v>105081</v>
      </c>
      <c r="Q24" s="30">
        <v>163</v>
      </c>
      <c r="R24" s="30">
        <v>692</v>
      </c>
      <c r="S24" s="32">
        <v>408</v>
      </c>
      <c r="T24" s="29">
        <v>0</v>
      </c>
      <c r="U24" s="30">
        <v>1691929</v>
      </c>
      <c r="V24" s="30">
        <v>1493</v>
      </c>
      <c r="W24" s="34">
        <v>1693422</v>
      </c>
      <c r="X24" s="33">
        <v>1846</v>
      </c>
      <c r="Y24" s="30">
        <v>0</v>
      </c>
      <c r="Z24" s="31">
        <v>1846</v>
      </c>
      <c r="AA24" s="30">
        <v>0</v>
      </c>
      <c r="AB24" s="30">
        <v>18362239</v>
      </c>
      <c r="AC24" s="30">
        <v>2892014</v>
      </c>
      <c r="AD24" s="32">
        <v>15470225</v>
      </c>
      <c r="AE24" s="33">
        <v>618728</v>
      </c>
      <c r="AF24" s="30">
        <v>1845</v>
      </c>
      <c r="AG24" s="30">
        <v>128</v>
      </c>
      <c r="AH24" s="30">
        <v>0</v>
      </c>
      <c r="AI24" s="30">
        <v>28917</v>
      </c>
      <c r="AJ24" s="30">
        <v>3</v>
      </c>
      <c r="AK24" s="31">
        <v>30893</v>
      </c>
      <c r="AL24" s="30">
        <v>0</v>
      </c>
      <c r="AM24" s="30">
        <v>241</v>
      </c>
      <c r="AN24" s="32">
        <v>303</v>
      </c>
      <c r="AO24" s="29">
        <v>0</v>
      </c>
      <c r="AP24" s="30">
        <v>587291</v>
      </c>
      <c r="AQ24" s="30">
        <v>0</v>
      </c>
      <c r="AR24" s="34">
        <v>587291</v>
      </c>
      <c r="AS24" s="33">
        <v>1685</v>
      </c>
      <c r="AT24" s="30">
        <v>2</v>
      </c>
      <c r="AU24" s="31">
        <v>1687</v>
      </c>
      <c r="AV24" s="30">
        <v>0</v>
      </c>
      <c r="AW24" s="30">
        <v>25735996</v>
      </c>
      <c r="AX24" s="30">
        <v>3168029</v>
      </c>
      <c r="AY24" s="32">
        <v>22567967</v>
      </c>
      <c r="AZ24" s="33">
        <v>902647</v>
      </c>
      <c r="BA24" s="30">
        <v>1682</v>
      </c>
      <c r="BB24" s="30">
        <v>123</v>
      </c>
      <c r="BC24" s="30">
        <v>0</v>
      </c>
      <c r="BD24" s="30">
        <v>57202</v>
      </c>
      <c r="BE24" s="30">
        <v>754</v>
      </c>
      <c r="BF24" s="31">
        <v>59761</v>
      </c>
      <c r="BG24" s="30">
        <v>0</v>
      </c>
      <c r="BH24" s="30">
        <v>551</v>
      </c>
      <c r="BI24" s="32">
        <v>157</v>
      </c>
      <c r="BJ24" s="29">
        <v>0</v>
      </c>
      <c r="BK24" s="30">
        <v>841582</v>
      </c>
      <c r="BL24" s="30">
        <v>596</v>
      </c>
      <c r="BM24" s="34">
        <v>842178</v>
      </c>
      <c r="BN24" s="33">
        <v>791</v>
      </c>
      <c r="BO24" s="30">
        <v>1</v>
      </c>
      <c r="BP24" s="31">
        <v>792</v>
      </c>
      <c r="BQ24" s="30">
        <v>0</v>
      </c>
      <c r="BR24" s="30">
        <v>25507449</v>
      </c>
      <c r="BS24" s="30">
        <v>1635232</v>
      </c>
      <c r="BT24" s="32">
        <v>23872217</v>
      </c>
      <c r="BU24" s="33">
        <v>954853</v>
      </c>
      <c r="BV24" s="30">
        <v>167</v>
      </c>
      <c r="BW24" s="30">
        <v>368</v>
      </c>
      <c r="BX24" s="30">
        <v>0</v>
      </c>
      <c r="BY24" s="30">
        <v>84112</v>
      </c>
      <c r="BZ24" s="30">
        <v>1392</v>
      </c>
      <c r="CA24" s="31">
        <v>86039</v>
      </c>
      <c r="CB24" s="30">
        <v>0</v>
      </c>
      <c r="CC24" s="30">
        <v>343</v>
      </c>
      <c r="CD24" s="32">
        <v>260</v>
      </c>
      <c r="CE24" s="29">
        <v>0</v>
      </c>
      <c r="CF24" s="30">
        <v>868054</v>
      </c>
      <c r="CG24" s="30">
        <v>157</v>
      </c>
      <c r="CH24" s="34">
        <v>868211</v>
      </c>
      <c r="CI24" s="33">
        <v>181</v>
      </c>
      <c r="CJ24" s="30">
        <v>0</v>
      </c>
      <c r="CK24" s="31">
        <v>181</v>
      </c>
      <c r="CL24" s="30">
        <v>0</v>
      </c>
      <c r="CM24" s="30">
        <v>12574994</v>
      </c>
      <c r="CN24" s="30">
        <v>393550</v>
      </c>
      <c r="CO24" s="32">
        <v>12181444</v>
      </c>
      <c r="CP24" s="33">
        <v>487249</v>
      </c>
      <c r="CQ24" s="30">
        <v>0</v>
      </c>
      <c r="CR24" s="30">
        <v>22</v>
      </c>
      <c r="CS24" s="30">
        <v>0</v>
      </c>
      <c r="CT24" s="30">
        <v>36449</v>
      </c>
      <c r="CU24" s="30">
        <v>0</v>
      </c>
      <c r="CV24" s="31">
        <v>36471</v>
      </c>
      <c r="CW24" s="30">
        <v>0</v>
      </c>
      <c r="CX24" s="30">
        <v>48</v>
      </c>
      <c r="CY24" s="32">
        <v>27</v>
      </c>
      <c r="CZ24" s="29">
        <v>0</v>
      </c>
      <c r="DA24" s="30">
        <v>450703</v>
      </c>
      <c r="DB24" s="30">
        <v>0</v>
      </c>
      <c r="DC24" s="34">
        <v>450703</v>
      </c>
      <c r="DD24" s="33">
        <v>80</v>
      </c>
      <c r="DE24" s="30">
        <v>0</v>
      </c>
      <c r="DF24" s="31">
        <v>80</v>
      </c>
      <c r="DG24" s="30">
        <v>0</v>
      </c>
      <c r="DH24" s="30">
        <v>18767478</v>
      </c>
      <c r="DI24" s="30">
        <v>167612</v>
      </c>
      <c r="DJ24" s="32">
        <v>18599866</v>
      </c>
      <c r="DK24" s="33">
        <v>743990</v>
      </c>
      <c r="DL24" s="30">
        <v>0</v>
      </c>
      <c r="DM24" s="30">
        <v>386</v>
      </c>
      <c r="DN24" s="30">
        <v>0</v>
      </c>
      <c r="DO24" s="30">
        <v>54347</v>
      </c>
      <c r="DP24" s="30">
        <v>0</v>
      </c>
      <c r="DQ24" s="31">
        <v>54733</v>
      </c>
      <c r="DR24" s="30">
        <v>0</v>
      </c>
      <c r="DS24" s="30">
        <v>190</v>
      </c>
      <c r="DT24" s="32">
        <v>36</v>
      </c>
      <c r="DU24" s="29">
        <v>0</v>
      </c>
      <c r="DV24" s="30">
        <v>689031</v>
      </c>
      <c r="DW24" s="30">
        <v>0</v>
      </c>
      <c r="DX24" s="34">
        <v>689031</v>
      </c>
      <c r="DY24" s="33">
        <v>25569</v>
      </c>
      <c r="DZ24" s="30">
        <v>865</v>
      </c>
      <c r="EA24" s="31">
        <v>26434</v>
      </c>
      <c r="EB24" s="30">
        <v>14</v>
      </c>
      <c r="EC24" s="30">
        <v>170334776</v>
      </c>
      <c r="ED24" s="30">
        <v>32626316</v>
      </c>
      <c r="EE24" s="32">
        <v>137708460</v>
      </c>
      <c r="EF24" s="33">
        <v>5507233</v>
      </c>
      <c r="EG24" s="30">
        <v>28848</v>
      </c>
      <c r="EH24" s="30">
        <v>1450</v>
      </c>
      <c r="EI24" s="30">
        <v>14264</v>
      </c>
      <c r="EJ24" s="30">
        <v>326188</v>
      </c>
      <c r="EK24" s="30">
        <v>2228</v>
      </c>
      <c r="EL24" s="31">
        <v>372978</v>
      </c>
      <c r="EM24" s="30">
        <v>163</v>
      </c>
      <c r="EN24" s="30">
        <v>2065</v>
      </c>
      <c r="EO24" s="32">
        <v>1191</v>
      </c>
      <c r="EP24" s="29">
        <v>0</v>
      </c>
      <c r="EQ24" s="30">
        <v>5128590</v>
      </c>
      <c r="ER24" s="30">
        <v>2246</v>
      </c>
      <c r="ES24" s="34">
        <v>5130836</v>
      </c>
    </row>
    <row r="25" spans="1:149" s="16" customFormat="1" ht="12.6" customHeight="1" x14ac:dyDescent="0.15">
      <c r="A25" s="19">
        <v>13</v>
      </c>
      <c r="B25" s="20" t="s">
        <v>75</v>
      </c>
      <c r="C25" s="39">
        <v>6284</v>
      </c>
      <c r="D25" s="36">
        <v>317</v>
      </c>
      <c r="E25" s="37">
        <v>6601</v>
      </c>
      <c r="F25" s="36">
        <v>6</v>
      </c>
      <c r="G25" s="36">
        <v>21789118</v>
      </c>
      <c r="H25" s="36">
        <v>7114309</v>
      </c>
      <c r="I25" s="38">
        <v>14674809</v>
      </c>
      <c r="J25" s="39">
        <v>586716</v>
      </c>
      <c r="K25" s="36">
        <v>7234</v>
      </c>
      <c r="L25" s="36">
        <v>147</v>
      </c>
      <c r="M25" s="36">
        <v>2398</v>
      </c>
      <c r="N25" s="36">
        <v>22935</v>
      </c>
      <c r="O25" s="36">
        <v>92</v>
      </c>
      <c r="P25" s="37">
        <v>32806</v>
      </c>
      <c r="Q25" s="36">
        <v>46</v>
      </c>
      <c r="R25" s="36">
        <v>225</v>
      </c>
      <c r="S25" s="38">
        <v>244</v>
      </c>
      <c r="T25" s="35">
        <v>0</v>
      </c>
      <c r="U25" s="36">
        <v>548776</v>
      </c>
      <c r="V25" s="36">
        <v>4619</v>
      </c>
      <c r="W25" s="40">
        <v>553395</v>
      </c>
      <c r="X25" s="39">
        <v>665</v>
      </c>
      <c r="Y25" s="36">
        <v>0</v>
      </c>
      <c r="Z25" s="37">
        <v>665</v>
      </c>
      <c r="AA25" s="36">
        <v>0</v>
      </c>
      <c r="AB25" s="36">
        <v>6543905</v>
      </c>
      <c r="AC25" s="36">
        <v>974757</v>
      </c>
      <c r="AD25" s="38">
        <v>5569148</v>
      </c>
      <c r="AE25" s="39">
        <v>222738</v>
      </c>
      <c r="AF25" s="36">
        <v>665</v>
      </c>
      <c r="AG25" s="36">
        <v>43</v>
      </c>
      <c r="AH25" s="36">
        <v>0</v>
      </c>
      <c r="AI25" s="36">
        <v>9797</v>
      </c>
      <c r="AJ25" s="36">
        <v>10</v>
      </c>
      <c r="AK25" s="37">
        <v>10515</v>
      </c>
      <c r="AL25" s="36">
        <v>0</v>
      </c>
      <c r="AM25" s="36">
        <v>39</v>
      </c>
      <c r="AN25" s="38">
        <v>55</v>
      </c>
      <c r="AO25" s="35">
        <v>0</v>
      </c>
      <c r="AP25" s="36">
        <v>212129</v>
      </c>
      <c r="AQ25" s="36">
        <v>0</v>
      </c>
      <c r="AR25" s="40">
        <v>212129</v>
      </c>
      <c r="AS25" s="39">
        <v>689</v>
      </c>
      <c r="AT25" s="36">
        <v>0</v>
      </c>
      <c r="AU25" s="37">
        <v>689</v>
      </c>
      <c r="AV25" s="36">
        <v>0</v>
      </c>
      <c r="AW25" s="36">
        <v>10368536</v>
      </c>
      <c r="AX25" s="36">
        <v>1226386</v>
      </c>
      <c r="AY25" s="38">
        <v>9142150</v>
      </c>
      <c r="AZ25" s="39">
        <v>365655</v>
      </c>
      <c r="BA25" s="36">
        <v>685</v>
      </c>
      <c r="BB25" s="36">
        <v>26</v>
      </c>
      <c r="BC25" s="36">
        <v>0</v>
      </c>
      <c r="BD25" s="36">
        <v>21639</v>
      </c>
      <c r="BE25" s="36">
        <v>187</v>
      </c>
      <c r="BF25" s="37">
        <v>22537</v>
      </c>
      <c r="BG25" s="36">
        <v>0</v>
      </c>
      <c r="BH25" s="36">
        <v>43</v>
      </c>
      <c r="BI25" s="38">
        <v>226</v>
      </c>
      <c r="BJ25" s="35">
        <v>0</v>
      </c>
      <c r="BK25" s="36">
        <v>342849</v>
      </c>
      <c r="BL25" s="36">
        <v>0</v>
      </c>
      <c r="BM25" s="40">
        <v>342849</v>
      </c>
      <c r="BN25" s="39">
        <v>375</v>
      </c>
      <c r="BO25" s="36">
        <v>0</v>
      </c>
      <c r="BP25" s="37">
        <v>375</v>
      </c>
      <c r="BQ25" s="36">
        <v>0</v>
      </c>
      <c r="BR25" s="36">
        <v>12359429</v>
      </c>
      <c r="BS25" s="36">
        <v>695247</v>
      </c>
      <c r="BT25" s="38">
        <v>11664182</v>
      </c>
      <c r="BU25" s="39">
        <v>466550</v>
      </c>
      <c r="BV25" s="36">
        <v>89</v>
      </c>
      <c r="BW25" s="36">
        <v>82</v>
      </c>
      <c r="BX25" s="36">
        <v>0</v>
      </c>
      <c r="BY25" s="36">
        <v>37780</v>
      </c>
      <c r="BZ25" s="36">
        <v>0</v>
      </c>
      <c r="CA25" s="37">
        <v>37951</v>
      </c>
      <c r="CB25" s="36">
        <v>0</v>
      </c>
      <c r="CC25" s="36">
        <v>172</v>
      </c>
      <c r="CD25" s="38">
        <v>33</v>
      </c>
      <c r="CE25" s="35">
        <v>0</v>
      </c>
      <c r="CF25" s="36">
        <v>428394</v>
      </c>
      <c r="CG25" s="36">
        <v>0</v>
      </c>
      <c r="CH25" s="40">
        <v>428394</v>
      </c>
      <c r="CI25" s="39">
        <v>106</v>
      </c>
      <c r="CJ25" s="36">
        <v>0</v>
      </c>
      <c r="CK25" s="37">
        <v>106</v>
      </c>
      <c r="CL25" s="36">
        <v>0</v>
      </c>
      <c r="CM25" s="36">
        <v>7350496</v>
      </c>
      <c r="CN25" s="36">
        <v>187029</v>
      </c>
      <c r="CO25" s="38">
        <v>7163467</v>
      </c>
      <c r="CP25" s="39">
        <v>286534</v>
      </c>
      <c r="CQ25" s="36">
        <v>0</v>
      </c>
      <c r="CR25" s="36">
        <v>1</v>
      </c>
      <c r="CS25" s="36">
        <v>0</v>
      </c>
      <c r="CT25" s="36">
        <v>22454</v>
      </c>
      <c r="CU25" s="36">
        <v>2551</v>
      </c>
      <c r="CV25" s="37">
        <v>25006</v>
      </c>
      <c r="CW25" s="36">
        <v>0</v>
      </c>
      <c r="CX25" s="36">
        <v>241</v>
      </c>
      <c r="CY25" s="38">
        <v>515</v>
      </c>
      <c r="CZ25" s="35">
        <v>0</v>
      </c>
      <c r="DA25" s="36">
        <v>260772</v>
      </c>
      <c r="DB25" s="36">
        <v>0</v>
      </c>
      <c r="DC25" s="40">
        <v>260772</v>
      </c>
      <c r="DD25" s="39">
        <v>76</v>
      </c>
      <c r="DE25" s="36">
        <v>0</v>
      </c>
      <c r="DF25" s="37">
        <v>76</v>
      </c>
      <c r="DG25" s="36">
        <v>0</v>
      </c>
      <c r="DH25" s="36">
        <v>14658701</v>
      </c>
      <c r="DI25" s="36">
        <v>146375</v>
      </c>
      <c r="DJ25" s="38">
        <v>14512326</v>
      </c>
      <c r="DK25" s="39">
        <v>580490</v>
      </c>
      <c r="DL25" s="36">
        <v>0</v>
      </c>
      <c r="DM25" s="36">
        <v>496</v>
      </c>
      <c r="DN25" s="36">
        <v>0</v>
      </c>
      <c r="DO25" s="36">
        <v>31745</v>
      </c>
      <c r="DP25" s="36">
        <v>0</v>
      </c>
      <c r="DQ25" s="37">
        <v>32241</v>
      </c>
      <c r="DR25" s="36">
        <v>0</v>
      </c>
      <c r="DS25" s="36">
        <v>108</v>
      </c>
      <c r="DT25" s="38">
        <v>137</v>
      </c>
      <c r="DU25" s="35">
        <v>0</v>
      </c>
      <c r="DV25" s="36">
        <v>548004</v>
      </c>
      <c r="DW25" s="36">
        <v>0</v>
      </c>
      <c r="DX25" s="40">
        <v>548004</v>
      </c>
      <c r="DY25" s="39">
        <v>8195</v>
      </c>
      <c r="DZ25" s="36">
        <v>317</v>
      </c>
      <c r="EA25" s="37">
        <v>8512</v>
      </c>
      <c r="EB25" s="36">
        <v>6</v>
      </c>
      <c r="EC25" s="36">
        <v>73070185</v>
      </c>
      <c r="ED25" s="36">
        <v>10344103</v>
      </c>
      <c r="EE25" s="38">
        <v>62726082</v>
      </c>
      <c r="EF25" s="39">
        <v>2508683</v>
      </c>
      <c r="EG25" s="36">
        <v>8673</v>
      </c>
      <c r="EH25" s="36">
        <v>795</v>
      </c>
      <c r="EI25" s="36">
        <v>2398</v>
      </c>
      <c r="EJ25" s="36">
        <v>146350</v>
      </c>
      <c r="EK25" s="36">
        <v>2840</v>
      </c>
      <c r="EL25" s="37">
        <v>161056</v>
      </c>
      <c r="EM25" s="36">
        <v>46</v>
      </c>
      <c r="EN25" s="36">
        <v>828</v>
      </c>
      <c r="EO25" s="38">
        <v>1210</v>
      </c>
      <c r="EP25" s="35">
        <v>0</v>
      </c>
      <c r="EQ25" s="36">
        <v>2340924</v>
      </c>
      <c r="ER25" s="36">
        <v>4619</v>
      </c>
      <c r="ES25" s="40">
        <v>2345543</v>
      </c>
    </row>
    <row r="26" spans="1:149" s="16" customFormat="1" ht="12.6" customHeight="1" x14ac:dyDescent="0.15">
      <c r="A26" s="17">
        <v>14</v>
      </c>
      <c r="B26" s="18" t="s">
        <v>76</v>
      </c>
      <c r="C26" s="33">
        <v>7717</v>
      </c>
      <c r="D26" s="30">
        <v>455</v>
      </c>
      <c r="E26" s="31">
        <v>8172</v>
      </c>
      <c r="F26" s="30">
        <v>11</v>
      </c>
      <c r="G26" s="30">
        <v>25300636</v>
      </c>
      <c r="H26" s="30">
        <v>8668695</v>
      </c>
      <c r="I26" s="32">
        <v>16631941</v>
      </c>
      <c r="J26" s="33">
        <v>664947</v>
      </c>
      <c r="K26" s="30">
        <v>9553</v>
      </c>
      <c r="L26" s="30">
        <v>86</v>
      </c>
      <c r="M26" s="30">
        <v>4391</v>
      </c>
      <c r="N26" s="30">
        <v>23449</v>
      </c>
      <c r="O26" s="30">
        <v>28</v>
      </c>
      <c r="P26" s="31">
        <v>37507</v>
      </c>
      <c r="Q26" s="30">
        <v>126</v>
      </c>
      <c r="R26" s="30">
        <v>81</v>
      </c>
      <c r="S26" s="32">
        <v>79</v>
      </c>
      <c r="T26" s="29">
        <v>0</v>
      </c>
      <c r="U26" s="30">
        <v>619667</v>
      </c>
      <c r="V26" s="30">
        <v>7487</v>
      </c>
      <c r="W26" s="34">
        <v>627154</v>
      </c>
      <c r="X26" s="33">
        <v>733</v>
      </c>
      <c r="Y26" s="30">
        <v>0</v>
      </c>
      <c r="Z26" s="31">
        <v>733</v>
      </c>
      <c r="AA26" s="30">
        <v>0</v>
      </c>
      <c r="AB26" s="30">
        <v>7157798</v>
      </c>
      <c r="AC26" s="30">
        <v>1012002</v>
      </c>
      <c r="AD26" s="32">
        <v>6145796</v>
      </c>
      <c r="AE26" s="33">
        <v>245798</v>
      </c>
      <c r="AF26" s="30">
        <v>731</v>
      </c>
      <c r="AG26" s="30">
        <v>96</v>
      </c>
      <c r="AH26" s="30">
        <v>0</v>
      </c>
      <c r="AI26" s="30">
        <v>11150</v>
      </c>
      <c r="AJ26" s="30">
        <v>0</v>
      </c>
      <c r="AK26" s="31">
        <v>11977</v>
      </c>
      <c r="AL26" s="30">
        <v>0</v>
      </c>
      <c r="AM26" s="30">
        <v>87</v>
      </c>
      <c r="AN26" s="32">
        <v>12</v>
      </c>
      <c r="AO26" s="29">
        <v>0</v>
      </c>
      <c r="AP26" s="30">
        <v>233722</v>
      </c>
      <c r="AQ26" s="30">
        <v>0</v>
      </c>
      <c r="AR26" s="34">
        <v>233722</v>
      </c>
      <c r="AS26" s="33">
        <v>603</v>
      </c>
      <c r="AT26" s="30">
        <v>0</v>
      </c>
      <c r="AU26" s="31">
        <v>603</v>
      </c>
      <c r="AV26" s="30">
        <v>0</v>
      </c>
      <c r="AW26" s="30">
        <v>8819764</v>
      </c>
      <c r="AX26" s="30">
        <v>974896</v>
      </c>
      <c r="AY26" s="32">
        <v>7844868</v>
      </c>
      <c r="AZ26" s="33">
        <v>313767</v>
      </c>
      <c r="BA26" s="30">
        <v>602</v>
      </c>
      <c r="BB26" s="30">
        <v>97</v>
      </c>
      <c r="BC26" s="30">
        <v>0</v>
      </c>
      <c r="BD26" s="30">
        <v>15857</v>
      </c>
      <c r="BE26" s="30">
        <v>391</v>
      </c>
      <c r="BF26" s="31">
        <v>16947</v>
      </c>
      <c r="BG26" s="30">
        <v>0</v>
      </c>
      <c r="BH26" s="30">
        <v>92</v>
      </c>
      <c r="BI26" s="32">
        <v>31</v>
      </c>
      <c r="BJ26" s="29">
        <v>0</v>
      </c>
      <c r="BK26" s="30">
        <v>296697</v>
      </c>
      <c r="BL26" s="30">
        <v>0</v>
      </c>
      <c r="BM26" s="34">
        <v>296697</v>
      </c>
      <c r="BN26" s="33">
        <v>156</v>
      </c>
      <c r="BO26" s="30">
        <v>0</v>
      </c>
      <c r="BP26" s="31">
        <v>156</v>
      </c>
      <c r="BQ26" s="30">
        <v>0</v>
      </c>
      <c r="BR26" s="30">
        <v>4928324</v>
      </c>
      <c r="BS26" s="30">
        <v>294979</v>
      </c>
      <c r="BT26" s="32">
        <v>4633345</v>
      </c>
      <c r="BU26" s="33">
        <v>185326</v>
      </c>
      <c r="BV26" s="30">
        <v>38</v>
      </c>
      <c r="BW26" s="30">
        <v>3</v>
      </c>
      <c r="BX26" s="30">
        <v>0</v>
      </c>
      <c r="BY26" s="30">
        <v>14285</v>
      </c>
      <c r="BZ26" s="30">
        <v>0</v>
      </c>
      <c r="CA26" s="31">
        <v>14326</v>
      </c>
      <c r="CB26" s="30">
        <v>0</v>
      </c>
      <c r="CC26" s="30">
        <v>58</v>
      </c>
      <c r="CD26" s="32">
        <v>39</v>
      </c>
      <c r="CE26" s="29">
        <v>0</v>
      </c>
      <c r="CF26" s="30">
        <v>170903</v>
      </c>
      <c r="CG26" s="30">
        <v>0</v>
      </c>
      <c r="CH26" s="34">
        <v>170903</v>
      </c>
      <c r="CI26" s="33">
        <v>30</v>
      </c>
      <c r="CJ26" s="30">
        <v>0</v>
      </c>
      <c r="CK26" s="31">
        <v>30</v>
      </c>
      <c r="CL26" s="30">
        <v>0</v>
      </c>
      <c r="CM26" s="30">
        <v>1964177</v>
      </c>
      <c r="CN26" s="30">
        <v>45241</v>
      </c>
      <c r="CO26" s="32">
        <v>1918936</v>
      </c>
      <c r="CP26" s="33">
        <v>76755</v>
      </c>
      <c r="CQ26" s="30">
        <v>0</v>
      </c>
      <c r="CR26" s="30">
        <v>0</v>
      </c>
      <c r="CS26" s="30">
        <v>0</v>
      </c>
      <c r="CT26" s="30">
        <v>6694</v>
      </c>
      <c r="CU26" s="30">
        <v>0</v>
      </c>
      <c r="CV26" s="31">
        <v>6694</v>
      </c>
      <c r="CW26" s="30">
        <v>0</v>
      </c>
      <c r="CX26" s="30">
        <v>0</v>
      </c>
      <c r="CY26" s="32">
        <v>0</v>
      </c>
      <c r="CZ26" s="29">
        <v>0</v>
      </c>
      <c r="DA26" s="30">
        <v>70061</v>
      </c>
      <c r="DB26" s="30">
        <v>0</v>
      </c>
      <c r="DC26" s="34">
        <v>70061</v>
      </c>
      <c r="DD26" s="33">
        <v>13</v>
      </c>
      <c r="DE26" s="30">
        <v>0</v>
      </c>
      <c r="DF26" s="31">
        <v>13</v>
      </c>
      <c r="DG26" s="30">
        <v>0</v>
      </c>
      <c r="DH26" s="30">
        <v>2293217</v>
      </c>
      <c r="DI26" s="30">
        <v>32440</v>
      </c>
      <c r="DJ26" s="32">
        <v>2260777</v>
      </c>
      <c r="DK26" s="33">
        <v>90430</v>
      </c>
      <c r="DL26" s="30">
        <v>0</v>
      </c>
      <c r="DM26" s="30">
        <v>0</v>
      </c>
      <c r="DN26" s="30">
        <v>0</v>
      </c>
      <c r="DO26" s="30">
        <v>6747</v>
      </c>
      <c r="DP26" s="30">
        <v>0</v>
      </c>
      <c r="DQ26" s="31">
        <v>6747</v>
      </c>
      <c r="DR26" s="30">
        <v>0</v>
      </c>
      <c r="DS26" s="30">
        <v>0</v>
      </c>
      <c r="DT26" s="32">
        <v>0</v>
      </c>
      <c r="DU26" s="29">
        <v>0</v>
      </c>
      <c r="DV26" s="30">
        <v>83683</v>
      </c>
      <c r="DW26" s="30">
        <v>0</v>
      </c>
      <c r="DX26" s="34">
        <v>83683</v>
      </c>
      <c r="DY26" s="33">
        <v>9252</v>
      </c>
      <c r="DZ26" s="30">
        <v>455</v>
      </c>
      <c r="EA26" s="31">
        <v>9707</v>
      </c>
      <c r="EB26" s="30">
        <v>11</v>
      </c>
      <c r="EC26" s="30">
        <v>50463916</v>
      </c>
      <c r="ED26" s="30">
        <v>11028253</v>
      </c>
      <c r="EE26" s="32">
        <v>39435663</v>
      </c>
      <c r="EF26" s="33">
        <v>1577023</v>
      </c>
      <c r="EG26" s="30">
        <v>10924</v>
      </c>
      <c r="EH26" s="30">
        <v>282</v>
      </c>
      <c r="EI26" s="30">
        <v>4391</v>
      </c>
      <c r="EJ26" s="30">
        <v>78182</v>
      </c>
      <c r="EK26" s="30">
        <v>419</v>
      </c>
      <c r="EL26" s="31">
        <v>94198</v>
      </c>
      <c r="EM26" s="30">
        <v>126</v>
      </c>
      <c r="EN26" s="30">
        <v>318</v>
      </c>
      <c r="EO26" s="32">
        <v>161</v>
      </c>
      <c r="EP26" s="29">
        <v>0</v>
      </c>
      <c r="EQ26" s="30">
        <v>1474733</v>
      </c>
      <c r="ER26" s="30">
        <v>7487</v>
      </c>
      <c r="ES26" s="34">
        <v>1482220</v>
      </c>
    </row>
    <row r="27" spans="1:149" s="16" customFormat="1" ht="12.6" customHeight="1" x14ac:dyDescent="0.15">
      <c r="A27" s="19">
        <v>15</v>
      </c>
      <c r="B27" s="20" t="s">
        <v>77</v>
      </c>
      <c r="C27" s="39">
        <v>12348</v>
      </c>
      <c r="D27" s="36">
        <v>767</v>
      </c>
      <c r="E27" s="37">
        <v>13115</v>
      </c>
      <c r="F27" s="36">
        <v>12</v>
      </c>
      <c r="G27" s="36">
        <v>41524030</v>
      </c>
      <c r="H27" s="36">
        <v>14781158</v>
      </c>
      <c r="I27" s="38">
        <v>26742872</v>
      </c>
      <c r="J27" s="39">
        <v>1069169</v>
      </c>
      <c r="K27" s="36">
        <v>15251</v>
      </c>
      <c r="L27" s="36">
        <v>234</v>
      </c>
      <c r="M27" s="36">
        <v>6708</v>
      </c>
      <c r="N27" s="36">
        <v>38954</v>
      </c>
      <c r="O27" s="36">
        <v>16</v>
      </c>
      <c r="P27" s="37">
        <v>61163</v>
      </c>
      <c r="Q27" s="36">
        <v>81</v>
      </c>
      <c r="R27" s="36">
        <v>425</v>
      </c>
      <c r="S27" s="38">
        <v>263</v>
      </c>
      <c r="T27" s="35">
        <v>0</v>
      </c>
      <c r="U27" s="36">
        <v>994442</v>
      </c>
      <c r="V27" s="36">
        <v>12795</v>
      </c>
      <c r="W27" s="40">
        <v>1007237</v>
      </c>
      <c r="X27" s="39">
        <v>1127</v>
      </c>
      <c r="Y27" s="36">
        <v>0</v>
      </c>
      <c r="Z27" s="37">
        <v>1127</v>
      </c>
      <c r="AA27" s="36">
        <v>0</v>
      </c>
      <c r="AB27" s="36">
        <v>11197856</v>
      </c>
      <c r="AC27" s="36">
        <v>1707618</v>
      </c>
      <c r="AD27" s="38">
        <v>9490238</v>
      </c>
      <c r="AE27" s="39">
        <v>379560</v>
      </c>
      <c r="AF27" s="36">
        <v>1126</v>
      </c>
      <c r="AG27" s="36">
        <v>57</v>
      </c>
      <c r="AH27" s="36">
        <v>0</v>
      </c>
      <c r="AI27" s="36">
        <v>16071</v>
      </c>
      <c r="AJ27" s="36">
        <v>148</v>
      </c>
      <c r="AK27" s="37">
        <v>17402</v>
      </c>
      <c r="AL27" s="36">
        <v>0</v>
      </c>
      <c r="AM27" s="36">
        <v>118</v>
      </c>
      <c r="AN27" s="38">
        <v>215</v>
      </c>
      <c r="AO27" s="35">
        <v>0</v>
      </c>
      <c r="AP27" s="36">
        <v>361825</v>
      </c>
      <c r="AQ27" s="36">
        <v>0</v>
      </c>
      <c r="AR27" s="40">
        <v>361825</v>
      </c>
      <c r="AS27" s="39">
        <v>960</v>
      </c>
      <c r="AT27" s="36">
        <v>0</v>
      </c>
      <c r="AU27" s="37">
        <v>960</v>
      </c>
      <c r="AV27" s="36">
        <v>0</v>
      </c>
      <c r="AW27" s="36">
        <v>14286366</v>
      </c>
      <c r="AX27" s="36">
        <v>1735742</v>
      </c>
      <c r="AY27" s="38">
        <v>12550624</v>
      </c>
      <c r="AZ27" s="39">
        <v>501983</v>
      </c>
      <c r="BA27" s="36">
        <v>957</v>
      </c>
      <c r="BB27" s="36">
        <v>22</v>
      </c>
      <c r="BC27" s="36">
        <v>0</v>
      </c>
      <c r="BD27" s="36">
        <v>27059</v>
      </c>
      <c r="BE27" s="36">
        <v>0</v>
      </c>
      <c r="BF27" s="37">
        <v>28038</v>
      </c>
      <c r="BG27" s="36">
        <v>0</v>
      </c>
      <c r="BH27" s="36">
        <v>244</v>
      </c>
      <c r="BI27" s="38">
        <v>142</v>
      </c>
      <c r="BJ27" s="35">
        <v>0</v>
      </c>
      <c r="BK27" s="36">
        <v>473559</v>
      </c>
      <c r="BL27" s="36">
        <v>0</v>
      </c>
      <c r="BM27" s="40">
        <v>473559</v>
      </c>
      <c r="BN27" s="39">
        <v>333</v>
      </c>
      <c r="BO27" s="36">
        <v>0</v>
      </c>
      <c r="BP27" s="37">
        <v>333</v>
      </c>
      <c r="BQ27" s="36">
        <v>0</v>
      </c>
      <c r="BR27" s="36">
        <v>10476629</v>
      </c>
      <c r="BS27" s="36">
        <v>699609</v>
      </c>
      <c r="BT27" s="38">
        <v>9777020</v>
      </c>
      <c r="BU27" s="39">
        <v>391067</v>
      </c>
      <c r="BV27" s="36">
        <v>71</v>
      </c>
      <c r="BW27" s="36">
        <v>62</v>
      </c>
      <c r="BX27" s="36">
        <v>0</v>
      </c>
      <c r="BY27" s="36">
        <v>33443</v>
      </c>
      <c r="BZ27" s="36">
        <v>9</v>
      </c>
      <c r="CA27" s="37">
        <v>33585</v>
      </c>
      <c r="CB27" s="36">
        <v>0</v>
      </c>
      <c r="CC27" s="36">
        <v>127</v>
      </c>
      <c r="CD27" s="38">
        <v>783</v>
      </c>
      <c r="CE27" s="35">
        <v>0</v>
      </c>
      <c r="CF27" s="36">
        <v>356572</v>
      </c>
      <c r="CG27" s="36">
        <v>0</v>
      </c>
      <c r="CH27" s="40">
        <v>356572</v>
      </c>
      <c r="CI27" s="39">
        <v>59</v>
      </c>
      <c r="CJ27" s="36">
        <v>0</v>
      </c>
      <c r="CK27" s="37">
        <v>59</v>
      </c>
      <c r="CL27" s="36">
        <v>0</v>
      </c>
      <c r="CM27" s="36">
        <v>4071814</v>
      </c>
      <c r="CN27" s="36">
        <v>134236</v>
      </c>
      <c r="CO27" s="38">
        <v>3937578</v>
      </c>
      <c r="CP27" s="39">
        <v>157500</v>
      </c>
      <c r="CQ27" s="36">
        <v>0</v>
      </c>
      <c r="CR27" s="36">
        <v>1</v>
      </c>
      <c r="CS27" s="36">
        <v>0</v>
      </c>
      <c r="CT27" s="36">
        <v>12188</v>
      </c>
      <c r="CU27" s="36">
        <v>0</v>
      </c>
      <c r="CV27" s="37">
        <v>12189</v>
      </c>
      <c r="CW27" s="36">
        <v>0</v>
      </c>
      <c r="CX27" s="36">
        <v>0</v>
      </c>
      <c r="CY27" s="38">
        <v>0</v>
      </c>
      <c r="CZ27" s="35">
        <v>0</v>
      </c>
      <c r="DA27" s="36">
        <v>145311</v>
      </c>
      <c r="DB27" s="36">
        <v>0</v>
      </c>
      <c r="DC27" s="40">
        <v>145311</v>
      </c>
      <c r="DD27" s="39">
        <v>18</v>
      </c>
      <c r="DE27" s="36">
        <v>0</v>
      </c>
      <c r="DF27" s="37">
        <v>18</v>
      </c>
      <c r="DG27" s="36">
        <v>0</v>
      </c>
      <c r="DH27" s="36">
        <v>3249665</v>
      </c>
      <c r="DI27" s="36">
        <v>35059</v>
      </c>
      <c r="DJ27" s="38">
        <v>3214606</v>
      </c>
      <c r="DK27" s="39">
        <v>128584</v>
      </c>
      <c r="DL27" s="36">
        <v>0</v>
      </c>
      <c r="DM27" s="36">
        <v>62</v>
      </c>
      <c r="DN27" s="36">
        <v>0</v>
      </c>
      <c r="DO27" s="36">
        <v>6875</v>
      </c>
      <c r="DP27" s="36">
        <v>0</v>
      </c>
      <c r="DQ27" s="37">
        <v>6937</v>
      </c>
      <c r="DR27" s="36">
        <v>0</v>
      </c>
      <c r="DS27" s="36">
        <v>18</v>
      </c>
      <c r="DT27" s="38">
        <v>0</v>
      </c>
      <c r="DU27" s="35">
        <v>0</v>
      </c>
      <c r="DV27" s="36">
        <v>121629</v>
      </c>
      <c r="DW27" s="36">
        <v>0</v>
      </c>
      <c r="DX27" s="40">
        <v>121629</v>
      </c>
      <c r="DY27" s="39">
        <v>14845</v>
      </c>
      <c r="DZ27" s="36">
        <v>767</v>
      </c>
      <c r="EA27" s="37">
        <v>15612</v>
      </c>
      <c r="EB27" s="36">
        <v>12</v>
      </c>
      <c r="EC27" s="36">
        <v>84806360</v>
      </c>
      <c r="ED27" s="36">
        <v>19093422</v>
      </c>
      <c r="EE27" s="38">
        <v>65712938</v>
      </c>
      <c r="EF27" s="39">
        <v>2627863</v>
      </c>
      <c r="EG27" s="36">
        <v>17405</v>
      </c>
      <c r="EH27" s="36">
        <v>438</v>
      </c>
      <c r="EI27" s="36">
        <v>6708</v>
      </c>
      <c r="EJ27" s="36">
        <v>134590</v>
      </c>
      <c r="EK27" s="36">
        <v>173</v>
      </c>
      <c r="EL27" s="37">
        <v>159314</v>
      </c>
      <c r="EM27" s="36">
        <v>81</v>
      </c>
      <c r="EN27" s="36">
        <v>932</v>
      </c>
      <c r="EO27" s="38">
        <v>1403</v>
      </c>
      <c r="EP27" s="35">
        <v>0</v>
      </c>
      <c r="EQ27" s="36">
        <v>2453338</v>
      </c>
      <c r="ER27" s="36">
        <v>12795</v>
      </c>
      <c r="ES27" s="40">
        <v>2466133</v>
      </c>
    </row>
    <row r="28" spans="1:149" s="16" customFormat="1" ht="12.6" customHeight="1" x14ac:dyDescent="0.15">
      <c r="A28" s="17">
        <v>16</v>
      </c>
      <c r="B28" s="18" t="s">
        <v>78</v>
      </c>
      <c r="C28" s="33">
        <v>5875</v>
      </c>
      <c r="D28" s="30">
        <v>355</v>
      </c>
      <c r="E28" s="31">
        <v>6230</v>
      </c>
      <c r="F28" s="30">
        <v>0</v>
      </c>
      <c r="G28" s="30">
        <v>20081237</v>
      </c>
      <c r="H28" s="30">
        <v>6873537</v>
      </c>
      <c r="I28" s="32">
        <v>13207700</v>
      </c>
      <c r="J28" s="33">
        <v>528052</v>
      </c>
      <c r="K28" s="30">
        <v>7307</v>
      </c>
      <c r="L28" s="30">
        <v>92</v>
      </c>
      <c r="M28" s="30">
        <v>2755</v>
      </c>
      <c r="N28" s="30">
        <v>18148</v>
      </c>
      <c r="O28" s="30">
        <v>53</v>
      </c>
      <c r="P28" s="31">
        <v>28355</v>
      </c>
      <c r="Q28" s="30">
        <v>0</v>
      </c>
      <c r="R28" s="30">
        <v>277</v>
      </c>
      <c r="S28" s="32">
        <v>210</v>
      </c>
      <c r="T28" s="29">
        <v>0</v>
      </c>
      <c r="U28" s="30">
        <v>493456</v>
      </c>
      <c r="V28" s="30">
        <v>5754</v>
      </c>
      <c r="W28" s="34">
        <v>499210</v>
      </c>
      <c r="X28" s="33">
        <v>585</v>
      </c>
      <c r="Y28" s="30">
        <v>2</v>
      </c>
      <c r="Z28" s="31">
        <v>587</v>
      </c>
      <c r="AA28" s="30">
        <v>0</v>
      </c>
      <c r="AB28" s="30">
        <v>5798174</v>
      </c>
      <c r="AC28" s="30">
        <v>836415</v>
      </c>
      <c r="AD28" s="32">
        <v>4961759</v>
      </c>
      <c r="AE28" s="33">
        <v>198447</v>
      </c>
      <c r="AF28" s="30">
        <v>587</v>
      </c>
      <c r="AG28" s="30">
        <v>82</v>
      </c>
      <c r="AH28" s="30">
        <v>0</v>
      </c>
      <c r="AI28" s="30">
        <v>8334</v>
      </c>
      <c r="AJ28" s="30">
        <v>2</v>
      </c>
      <c r="AK28" s="31">
        <v>9005</v>
      </c>
      <c r="AL28" s="30">
        <v>0</v>
      </c>
      <c r="AM28" s="30">
        <v>191</v>
      </c>
      <c r="AN28" s="32">
        <v>28</v>
      </c>
      <c r="AO28" s="29">
        <v>0</v>
      </c>
      <c r="AP28" s="30">
        <v>188614</v>
      </c>
      <c r="AQ28" s="30">
        <v>609</v>
      </c>
      <c r="AR28" s="34">
        <v>189223</v>
      </c>
      <c r="AS28" s="33">
        <v>549</v>
      </c>
      <c r="AT28" s="30">
        <v>2</v>
      </c>
      <c r="AU28" s="31">
        <v>551</v>
      </c>
      <c r="AV28" s="30">
        <v>0</v>
      </c>
      <c r="AW28" s="30">
        <v>8083187</v>
      </c>
      <c r="AX28" s="30">
        <v>922974</v>
      </c>
      <c r="AY28" s="32">
        <v>7160213</v>
      </c>
      <c r="AZ28" s="33">
        <v>286385</v>
      </c>
      <c r="BA28" s="30">
        <v>549</v>
      </c>
      <c r="BB28" s="30">
        <v>11</v>
      </c>
      <c r="BC28" s="30">
        <v>0</v>
      </c>
      <c r="BD28" s="30">
        <v>16922</v>
      </c>
      <c r="BE28" s="30">
        <v>0</v>
      </c>
      <c r="BF28" s="31">
        <v>17482</v>
      </c>
      <c r="BG28" s="30">
        <v>0</v>
      </c>
      <c r="BH28" s="30">
        <v>34</v>
      </c>
      <c r="BI28" s="32">
        <v>185</v>
      </c>
      <c r="BJ28" s="29">
        <v>0</v>
      </c>
      <c r="BK28" s="30">
        <v>267470</v>
      </c>
      <c r="BL28" s="30">
        <v>1214</v>
      </c>
      <c r="BM28" s="34">
        <v>268684</v>
      </c>
      <c r="BN28" s="33">
        <v>177</v>
      </c>
      <c r="BO28" s="30">
        <v>0</v>
      </c>
      <c r="BP28" s="31">
        <v>177</v>
      </c>
      <c r="BQ28" s="30">
        <v>0</v>
      </c>
      <c r="BR28" s="30">
        <v>5954033</v>
      </c>
      <c r="BS28" s="30">
        <v>368157</v>
      </c>
      <c r="BT28" s="32">
        <v>5585876</v>
      </c>
      <c r="BU28" s="33">
        <v>223426</v>
      </c>
      <c r="BV28" s="30">
        <v>30</v>
      </c>
      <c r="BW28" s="30">
        <v>4</v>
      </c>
      <c r="BX28" s="30">
        <v>0</v>
      </c>
      <c r="BY28" s="30">
        <v>17723</v>
      </c>
      <c r="BZ28" s="30">
        <v>12</v>
      </c>
      <c r="CA28" s="31">
        <v>17769</v>
      </c>
      <c r="CB28" s="30">
        <v>0</v>
      </c>
      <c r="CC28" s="30">
        <v>15</v>
      </c>
      <c r="CD28" s="32">
        <v>31</v>
      </c>
      <c r="CE28" s="29">
        <v>0</v>
      </c>
      <c r="CF28" s="30">
        <v>205611</v>
      </c>
      <c r="CG28" s="30">
        <v>0</v>
      </c>
      <c r="CH28" s="34">
        <v>205611</v>
      </c>
      <c r="CI28" s="33">
        <v>39</v>
      </c>
      <c r="CJ28" s="30">
        <v>0</v>
      </c>
      <c r="CK28" s="31">
        <v>39</v>
      </c>
      <c r="CL28" s="30">
        <v>0</v>
      </c>
      <c r="CM28" s="30">
        <v>2677981</v>
      </c>
      <c r="CN28" s="30">
        <v>73884</v>
      </c>
      <c r="CO28" s="32">
        <v>2604097</v>
      </c>
      <c r="CP28" s="33">
        <v>104161</v>
      </c>
      <c r="CQ28" s="30">
        <v>0</v>
      </c>
      <c r="CR28" s="30">
        <v>4</v>
      </c>
      <c r="CS28" s="30">
        <v>0</v>
      </c>
      <c r="CT28" s="30">
        <v>7056</v>
      </c>
      <c r="CU28" s="30">
        <v>0</v>
      </c>
      <c r="CV28" s="31">
        <v>7060</v>
      </c>
      <c r="CW28" s="30">
        <v>0</v>
      </c>
      <c r="CX28" s="30">
        <v>56</v>
      </c>
      <c r="CY28" s="32">
        <v>115</v>
      </c>
      <c r="CZ28" s="29">
        <v>0</v>
      </c>
      <c r="DA28" s="30">
        <v>96930</v>
      </c>
      <c r="DB28" s="30">
        <v>0</v>
      </c>
      <c r="DC28" s="34">
        <v>96930</v>
      </c>
      <c r="DD28" s="33">
        <v>9</v>
      </c>
      <c r="DE28" s="30">
        <v>0</v>
      </c>
      <c r="DF28" s="31">
        <v>9</v>
      </c>
      <c r="DG28" s="30">
        <v>0</v>
      </c>
      <c r="DH28" s="30">
        <v>1441827</v>
      </c>
      <c r="DI28" s="30">
        <v>21596</v>
      </c>
      <c r="DJ28" s="32">
        <v>1420231</v>
      </c>
      <c r="DK28" s="33">
        <v>56809</v>
      </c>
      <c r="DL28" s="30">
        <v>0</v>
      </c>
      <c r="DM28" s="30">
        <v>0</v>
      </c>
      <c r="DN28" s="30">
        <v>0</v>
      </c>
      <c r="DO28" s="30">
        <v>2801</v>
      </c>
      <c r="DP28" s="30">
        <v>0</v>
      </c>
      <c r="DQ28" s="31">
        <v>2801</v>
      </c>
      <c r="DR28" s="30">
        <v>0</v>
      </c>
      <c r="DS28" s="30">
        <v>0</v>
      </c>
      <c r="DT28" s="32">
        <v>0</v>
      </c>
      <c r="DU28" s="29">
        <v>0</v>
      </c>
      <c r="DV28" s="30">
        <v>54008</v>
      </c>
      <c r="DW28" s="30">
        <v>0</v>
      </c>
      <c r="DX28" s="34">
        <v>54008</v>
      </c>
      <c r="DY28" s="33">
        <v>7234</v>
      </c>
      <c r="DZ28" s="30">
        <v>359</v>
      </c>
      <c r="EA28" s="31">
        <v>7593</v>
      </c>
      <c r="EB28" s="30">
        <v>0</v>
      </c>
      <c r="EC28" s="30">
        <v>44036439</v>
      </c>
      <c r="ED28" s="30">
        <v>9096563</v>
      </c>
      <c r="EE28" s="32">
        <v>34939876</v>
      </c>
      <c r="EF28" s="33">
        <v>1397280</v>
      </c>
      <c r="EG28" s="30">
        <v>8473</v>
      </c>
      <c r="EH28" s="30">
        <v>193</v>
      </c>
      <c r="EI28" s="30">
        <v>2755</v>
      </c>
      <c r="EJ28" s="30">
        <v>70984</v>
      </c>
      <c r="EK28" s="30">
        <v>67</v>
      </c>
      <c r="EL28" s="31">
        <v>82472</v>
      </c>
      <c r="EM28" s="30">
        <v>0</v>
      </c>
      <c r="EN28" s="30">
        <v>573</v>
      </c>
      <c r="EO28" s="32">
        <v>569</v>
      </c>
      <c r="EP28" s="29">
        <v>0</v>
      </c>
      <c r="EQ28" s="30">
        <v>1306089</v>
      </c>
      <c r="ER28" s="30">
        <v>7577</v>
      </c>
      <c r="ES28" s="34">
        <v>1313666</v>
      </c>
    </row>
    <row r="29" spans="1:149" s="16" customFormat="1" ht="12.6" customHeight="1" x14ac:dyDescent="0.15">
      <c r="A29" s="19">
        <v>17</v>
      </c>
      <c r="B29" s="20" t="s">
        <v>79</v>
      </c>
      <c r="C29" s="39">
        <v>5620</v>
      </c>
      <c r="D29" s="36">
        <v>455</v>
      </c>
      <c r="E29" s="37">
        <v>6075</v>
      </c>
      <c r="F29" s="36">
        <v>6</v>
      </c>
      <c r="G29" s="36">
        <v>19700951</v>
      </c>
      <c r="H29" s="36">
        <v>7138940</v>
      </c>
      <c r="I29" s="38">
        <v>12562011</v>
      </c>
      <c r="J29" s="39">
        <v>502231</v>
      </c>
      <c r="K29" s="36">
        <v>7821</v>
      </c>
      <c r="L29" s="36">
        <v>141</v>
      </c>
      <c r="M29" s="36">
        <v>5017</v>
      </c>
      <c r="N29" s="36">
        <v>16814</v>
      </c>
      <c r="O29" s="36">
        <v>0</v>
      </c>
      <c r="P29" s="37">
        <v>29793</v>
      </c>
      <c r="Q29" s="36">
        <v>15</v>
      </c>
      <c r="R29" s="36">
        <v>143</v>
      </c>
      <c r="S29" s="38">
        <v>36</v>
      </c>
      <c r="T29" s="35">
        <v>0</v>
      </c>
      <c r="U29" s="36">
        <v>463160</v>
      </c>
      <c r="V29" s="36">
        <v>9084</v>
      </c>
      <c r="W29" s="40">
        <v>472244</v>
      </c>
      <c r="X29" s="39">
        <v>566</v>
      </c>
      <c r="Y29" s="36">
        <v>1</v>
      </c>
      <c r="Z29" s="37">
        <v>567</v>
      </c>
      <c r="AA29" s="36">
        <v>0</v>
      </c>
      <c r="AB29" s="36">
        <v>5571245</v>
      </c>
      <c r="AC29" s="36">
        <v>781890</v>
      </c>
      <c r="AD29" s="38">
        <v>4789355</v>
      </c>
      <c r="AE29" s="39">
        <v>191551</v>
      </c>
      <c r="AF29" s="36">
        <v>567</v>
      </c>
      <c r="AG29" s="36">
        <v>14</v>
      </c>
      <c r="AH29" s="36">
        <v>0</v>
      </c>
      <c r="AI29" s="36">
        <v>6971</v>
      </c>
      <c r="AJ29" s="36">
        <v>106</v>
      </c>
      <c r="AK29" s="37">
        <v>7658</v>
      </c>
      <c r="AL29" s="36">
        <v>0</v>
      </c>
      <c r="AM29" s="36">
        <v>1</v>
      </c>
      <c r="AN29" s="38">
        <v>0</v>
      </c>
      <c r="AO29" s="35">
        <v>0</v>
      </c>
      <c r="AP29" s="36">
        <v>183605</v>
      </c>
      <c r="AQ29" s="36">
        <v>287</v>
      </c>
      <c r="AR29" s="40">
        <v>183892</v>
      </c>
      <c r="AS29" s="39">
        <v>473</v>
      </c>
      <c r="AT29" s="36">
        <v>0</v>
      </c>
      <c r="AU29" s="37">
        <v>473</v>
      </c>
      <c r="AV29" s="36">
        <v>0</v>
      </c>
      <c r="AW29" s="36">
        <v>6704025</v>
      </c>
      <c r="AX29" s="36">
        <v>701257</v>
      </c>
      <c r="AY29" s="38">
        <v>6002768</v>
      </c>
      <c r="AZ29" s="39">
        <v>240091</v>
      </c>
      <c r="BA29" s="36">
        <v>471</v>
      </c>
      <c r="BB29" s="36">
        <v>22</v>
      </c>
      <c r="BC29" s="36">
        <v>0</v>
      </c>
      <c r="BD29" s="36">
        <v>12135</v>
      </c>
      <c r="BE29" s="36">
        <v>0</v>
      </c>
      <c r="BF29" s="37">
        <v>12628</v>
      </c>
      <c r="BG29" s="36">
        <v>0</v>
      </c>
      <c r="BH29" s="36">
        <v>71</v>
      </c>
      <c r="BI29" s="38">
        <v>133</v>
      </c>
      <c r="BJ29" s="35">
        <v>0</v>
      </c>
      <c r="BK29" s="36">
        <v>227259</v>
      </c>
      <c r="BL29" s="36">
        <v>0</v>
      </c>
      <c r="BM29" s="40">
        <v>227259</v>
      </c>
      <c r="BN29" s="39">
        <v>85</v>
      </c>
      <c r="BO29" s="36">
        <v>0</v>
      </c>
      <c r="BP29" s="37">
        <v>85</v>
      </c>
      <c r="BQ29" s="36">
        <v>0</v>
      </c>
      <c r="BR29" s="36">
        <v>2597288</v>
      </c>
      <c r="BS29" s="36">
        <v>157345</v>
      </c>
      <c r="BT29" s="38">
        <v>2439943</v>
      </c>
      <c r="BU29" s="39">
        <v>97594</v>
      </c>
      <c r="BV29" s="36">
        <v>25</v>
      </c>
      <c r="BW29" s="36">
        <v>3</v>
      </c>
      <c r="BX29" s="36">
        <v>0</v>
      </c>
      <c r="BY29" s="36">
        <v>9354</v>
      </c>
      <c r="BZ29" s="36">
        <v>0</v>
      </c>
      <c r="CA29" s="37">
        <v>9382</v>
      </c>
      <c r="CB29" s="36">
        <v>0</v>
      </c>
      <c r="CC29" s="36">
        <v>9</v>
      </c>
      <c r="CD29" s="38">
        <v>4</v>
      </c>
      <c r="CE29" s="35">
        <v>0</v>
      </c>
      <c r="CF29" s="36">
        <v>88199</v>
      </c>
      <c r="CG29" s="36">
        <v>0</v>
      </c>
      <c r="CH29" s="40">
        <v>88199</v>
      </c>
      <c r="CI29" s="39">
        <v>17</v>
      </c>
      <c r="CJ29" s="36">
        <v>0</v>
      </c>
      <c r="CK29" s="37">
        <v>17</v>
      </c>
      <c r="CL29" s="36">
        <v>0</v>
      </c>
      <c r="CM29" s="36">
        <v>1254198</v>
      </c>
      <c r="CN29" s="36">
        <v>39985</v>
      </c>
      <c r="CO29" s="38">
        <v>1214213</v>
      </c>
      <c r="CP29" s="39">
        <v>48568</v>
      </c>
      <c r="CQ29" s="36">
        <v>0</v>
      </c>
      <c r="CR29" s="36">
        <v>0</v>
      </c>
      <c r="CS29" s="36">
        <v>0</v>
      </c>
      <c r="CT29" s="36">
        <v>4115</v>
      </c>
      <c r="CU29" s="36">
        <v>2698</v>
      </c>
      <c r="CV29" s="37">
        <v>6813</v>
      </c>
      <c r="CW29" s="36">
        <v>0</v>
      </c>
      <c r="CX29" s="36">
        <v>2</v>
      </c>
      <c r="CY29" s="38">
        <v>0</v>
      </c>
      <c r="CZ29" s="35">
        <v>0</v>
      </c>
      <c r="DA29" s="36">
        <v>41753</v>
      </c>
      <c r="DB29" s="36">
        <v>0</v>
      </c>
      <c r="DC29" s="40">
        <v>41753</v>
      </c>
      <c r="DD29" s="39">
        <v>5</v>
      </c>
      <c r="DE29" s="36">
        <v>0</v>
      </c>
      <c r="DF29" s="37">
        <v>5</v>
      </c>
      <c r="DG29" s="36">
        <v>0</v>
      </c>
      <c r="DH29" s="36">
        <v>888118</v>
      </c>
      <c r="DI29" s="36">
        <v>6778</v>
      </c>
      <c r="DJ29" s="38">
        <v>881340</v>
      </c>
      <c r="DK29" s="39">
        <v>35253</v>
      </c>
      <c r="DL29" s="36">
        <v>0</v>
      </c>
      <c r="DM29" s="36">
        <v>0</v>
      </c>
      <c r="DN29" s="36">
        <v>0</v>
      </c>
      <c r="DO29" s="36">
        <v>2663</v>
      </c>
      <c r="DP29" s="36">
        <v>0</v>
      </c>
      <c r="DQ29" s="37">
        <v>2663</v>
      </c>
      <c r="DR29" s="36">
        <v>0</v>
      </c>
      <c r="DS29" s="36">
        <v>0</v>
      </c>
      <c r="DT29" s="38">
        <v>0</v>
      </c>
      <c r="DU29" s="35">
        <v>0</v>
      </c>
      <c r="DV29" s="36">
        <v>32590</v>
      </c>
      <c r="DW29" s="36">
        <v>0</v>
      </c>
      <c r="DX29" s="40">
        <v>32590</v>
      </c>
      <c r="DY29" s="39">
        <v>6766</v>
      </c>
      <c r="DZ29" s="36">
        <v>456</v>
      </c>
      <c r="EA29" s="37">
        <v>7222</v>
      </c>
      <c r="EB29" s="36">
        <v>6</v>
      </c>
      <c r="EC29" s="36">
        <v>36715825</v>
      </c>
      <c r="ED29" s="36">
        <v>8826195</v>
      </c>
      <c r="EE29" s="38">
        <v>27889630</v>
      </c>
      <c r="EF29" s="39">
        <v>1115288</v>
      </c>
      <c r="EG29" s="36">
        <v>8884</v>
      </c>
      <c r="EH29" s="36">
        <v>180</v>
      </c>
      <c r="EI29" s="36">
        <v>5017</v>
      </c>
      <c r="EJ29" s="36">
        <v>52052</v>
      </c>
      <c r="EK29" s="36">
        <v>2804</v>
      </c>
      <c r="EL29" s="37">
        <v>68937</v>
      </c>
      <c r="EM29" s="36">
        <v>15</v>
      </c>
      <c r="EN29" s="36">
        <v>226</v>
      </c>
      <c r="EO29" s="38">
        <v>173</v>
      </c>
      <c r="EP29" s="35">
        <v>0</v>
      </c>
      <c r="EQ29" s="36">
        <v>1036566</v>
      </c>
      <c r="ER29" s="36">
        <v>9371</v>
      </c>
      <c r="ES29" s="40">
        <v>1045937</v>
      </c>
    </row>
    <row r="30" spans="1:149" s="16" customFormat="1" ht="12.6" customHeight="1" x14ac:dyDescent="0.15">
      <c r="A30" s="17">
        <v>18</v>
      </c>
      <c r="B30" s="18" t="s">
        <v>80</v>
      </c>
      <c r="C30" s="33">
        <v>3950</v>
      </c>
      <c r="D30" s="30">
        <v>343</v>
      </c>
      <c r="E30" s="31">
        <v>4293</v>
      </c>
      <c r="F30" s="30">
        <v>8</v>
      </c>
      <c r="G30" s="30">
        <v>13835873</v>
      </c>
      <c r="H30" s="30">
        <v>5034989</v>
      </c>
      <c r="I30" s="32">
        <v>8800884</v>
      </c>
      <c r="J30" s="33">
        <v>351855</v>
      </c>
      <c r="K30" s="30">
        <v>5579</v>
      </c>
      <c r="L30" s="30">
        <v>59</v>
      </c>
      <c r="M30" s="30">
        <v>4161</v>
      </c>
      <c r="N30" s="30">
        <v>10466</v>
      </c>
      <c r="O30" s="30">
        <v>2</v>
      </c>
      <c r="P30" s="31">
        <v>20267</v>
      </c>
      <c r="Q30" s="30">
        <v>107</v>
      </c>
      <c r="R30" s="30">
        <v>117</v>
      </c>
      <c r="S30" s="32">
        <v>114</v>
      </c>
      <c r="T30" s="29">
        <v>0</v>
      </c>
      <c r="U30" s="30">
        <v>324254</v>
      </c>
      <c r="V30" s="30">
        <v>6996</v>
      </c>
      <c r="W30" s="34">
        <v>331250</v>
      </c>
      <c r="X30" s="33">
        <v>466</v>
      </c>
      <c r="Y30" s="30">
        <v>0</v>
      </c>
      <c r="Z30" s="31">
        <v>466</v>
      </c>
      <c r="AA30" s="30">
        <v>0</v>
      </c>
      <c r="AB30" s="30">
        <v>4541822</v>
      </c>
      <c r="AC30" s="30">
        <v>593932</v>
      </c>
      <c r="AD30" s="32">
        <v>3947890</v>
      </c>
      <c r="AE30" s="33">
        <v>157896</v>
      </c>
      <c r="AF30" s="30">
        <v>466</v>
      </c>
      <c r="AG30" s="30">
        <v>7</v>
      </c>
      <c r="AH30" s="30">
        <v>0</v>
      </c>
      <c r="AI30" s="30">
        <v>4387</v>
      </c>
      <c r="AJ30" s="30">
        <v>0</v>
      </c>
      <c r="AK30" s="31">
        <v>4860</v>
      </c>
      <c r="AL30" s="30">
        <v>0</v>
      </c>
      <c r="AM30" s="30">
        <v>26</v>
      </c>
      <c r="AN30" s="32">
        <v>59</v>
      </c>
      <c r="AO30" s="29">
        <v>0</v>
      </c>
      <c r="AP30" s="30">
        <v>152951</v>
      </c>
      <c r="AQ30" s="30">
        <v>0</v>
      </c>
      <c r="AR30" s="34">
        <v>152951</v>
      </c>
      <c r="AS30" s="33">
        <v>299</v>
      </c>
      <c r="AT30" s="30">
        <v>0</v>
      </c>
      <c r="AU30" s="31">
        <v>299</v>
      </c>
      <c r="AV30" s="30">
        <v>0</v>
      </c>
      <c r="AW30" s="30">
        <v>4188858</v>
      </c>
      <c r="AX30" s="30">
        <v>463227</v>
      </c>
      <c r="AY30" s="32">
        <v>3725631</v>
      </c>
      <c r="AZ30" s="33">
        <v>149014</v>
      </c>
      <c r="BA30" s="30">
        <v>299</v>
      </c>
      <c r="BB30" s="30">
        <v>2</v>
      </c>
      <c r="BC30" s="30">
        <v>0</v>
      </c>
      <c r="BD30" s="30">
        <v>7234</v>
      </c>
      <c r="BE30" s="30">
        <v>0</v>
      </c>
      <c r="BF30" s="31">
        <v>7535</v>
      </c>
      <c r="BG30" s="30">
        <v>0</v>
      </c>
      <c r="BH30" s="30">
        <v>16</v>
      </c>
      <c r="BI30" s="32">
        <v>186</v>
      </c>
      <c r="BJ30" s="29">
        <v>0</v>
      </c>
      <c r="BK30" s="30">
        <v>141277</v>
      </c>
      <c r="BL30" s="30">
        <v>0</v>
      </c>
      <c r="BM30" s="34">
        <v>141277</v>
      </c>
      <c r="BN30" s="33">
        <v>57</v>
      </c>
      <c r="BO30" s="30">
        <v>0</v>
      </c>
      <c r="BP30" s="31">
        <v>57</v>
      </c>
      <c r="BQ30" s="30">
        <v>0</v>
      </c>
      <c r="BR30" s="30">
        <v>1667033</v>
      </c>
      <c r="BS30" s="30">
        <v>117837</v>
      </c>
      <c r="BT30" s="32">
        <v>1549196</v>
      </c>
      <c r="BU30" s="33">
        <v>61964</v>
      </c>
      <c r="BV30" s="30">
        <v>16</v>
      </c>
      <c r="BW30" s="30">
        <v>16</v>
      </c>
      <c r="BX30" s="30">
        <v>0</v>
      </c>
      <c r="BY30" s="30">
        <v>5167</v>
      </c>
      <c r="BZ30" s="30">
        <v>0</v>
      </c>
      <c r="CA30" s="31">
        <v>5199</v>
      </c>
      <c r="CB30" s="30">
        <v>0</v>
      </c>
      <c r="CC30" s="30">
        <v>1</v>
      </c>
      <c r="CD30" s="32">
        <v>29</v>
      </c>
      <c r="CE30" s="29">
        <v>0</v>
      </c>
      <c r="CF30" s="30">
        <v>56735</v>
      </c>
      <c r="CG30" s="30">
        <v>0</v>
      </c>
      <c r="CH30" s="34">
        <v>56735</v>
      </c>
      <c r="CI30" s="33">
        <v>9</v>
      </c>
      <c r="CJ30" s="30">
        <v>0</v>
      </c>
      <c r="CK30" s="31">
        <v>9</v>
      </c>
      <c r="CL30" s="30">
        <v>0</v>
      </c>
      <c r="CM30" s="30">
        <v>610019</v>
      </c>
      <c r="CN30" s="30">
        <v>24353</v>
      </c>
      <c r="CO30" s="32">
        <v>585666</v>
      </c>
      <c r="CP30" s="33">
        <v>23426</v>
      </c>
      <c r="CQ30" s="30">
        <v>0</v>
      </c>
      <c r="CR30" s="30">
        <v>0</v>
      </c>
      <c r="CS30" s="30">
        <v>0</v>
      </c>
      <c r="CT30" s="30">
        <v>1251</v>
      </c>
      <c r="CU30" s="30">
        <v>0</v>
      </c>
      <c r="CV30" s="31">
        <v>1251</v>
      </c>
      <c r="CW30" s="30">
        <v>0</v>
      </c>
      <c r="CX30" s="30">
        <v>0</v>
      </c>
      <c r="CY30" s="32">
        <v>0</v>
      </c>
      <c r="CZ30" s="29">
        <v>0</v>
      </c>
      <c r="DA30" s="30">
        <v>22175</v>
      </c>
      <c r="DB30" s="30">
        <v>0</v>
      </c>
      <c r="DC30" s="34">
        <v>22175</v>
      </c>
      <c r="DD30" s="33">
        <v>1</v>
      </c>
      <c r="DE30" s="30">
        <v>0</v>
      </c>
      <c r="DF30" s="31">
        <v>1</v>
      </c>
      <c r="DG30" s="30">
        <v>0</v>
      </c>
      <c r="DH30" s="30">
        <v>135757</v>
      </c>
      <c r="DI30" s="30">
        <v>4474</v>
      </c>
      <c r="DJ30" s="32">
        <v>131283</v>
      </c>
      <c r="DK30" s="33">
        <v>5251</v>
      </c>
      <c r="DL30" s="30">
        <v>0</v>
      </c>
      <c r="DM30" s="30">
        <v>0</v>
      </c>
      <c r="DN30" s="30">
        <v>0</v>
      </c>
      <c r="DO30" s="30">
        <v>1265</v>
      </c>
      <c r="DP30" s="30">
        <v>0</v>
      </c>
      <c r="DQ30" s="31">
        <v>1265</v>
      </c>
      <c r="DR30" s="30">
        <v>0</v>
      </c>
      <c r="DS30" s="30">
        <v>0</v>
      </c>
      <c r="DT30" s="32">
        <v>0</v>
      </c>
      <c r="DU30" s="29">
        <v>0</v>
      </c>
      <c r="DV30" s="30">
        <v>3986</v>
      </c>
      <c r="DW30" s="30">
        <v>0</v>
      </c>
      <c r="DX30" s="34">
        <v>3986</v>
      </c>
      <c r="DY30" s="33">
        <v>4782</v>
      </c>
      <c r="DZ30" s="30">
        <v>343</v>
      </c>
      <c r="EA30" s="31">
        <v>5125</v>
      </c>
      <c r="EB30" s="30">
        <v>8</v>
      </c>
      <c r="EC30" s="30">
        <v>24979362</v>
      </c>
      <c r="ED30" s="30">
        <v>6238812</v>
      </c>
      <c r="EE30" s="32">
        <v>18740550</v>
      </c>
      <c r="EF30" s="33">
        <v>749406</v>
      </c>
      <c r="EG30" s="30">
        <v>6360</v>
      </c>
      <c r="EH30" s="30">
        <v>84</v>
      </c>
      <c r="EI30" s="30">
        <v>4161</v>
      </c>
      <c r="EJ30" s="30">
        <v>29770</v>
      </c>
      <c r="EK30" s="30">
        <v>2</v>
      </c>
      <c r="EL30" s="31">
        <v>40377</v>
      </c>
      <c r="EM30" s="30">
        <v>107</v>
      </c>
      <c r="EN30" s="30">
        <v>160</v>
      </c>
      <c r="EO30" s="32">
        <v>388</v>
      </c>
      <c r="EP30" s="29">
        <v>0</v>
      </c>
      <c r="EQ30" s="30">
        <v>701378</v>
      </c>
      <c r="ER30" s="30">
        <v>6996</v>
      </c>
      <c r="ES30" s="34">
        <v>708374</v>
      </c>
    </row>
    <row r="31" spans="1:149" s="16" customFormat="1" ht="12.6" customHeight="1" x14ac:dyDescent="0.15">
      <c r="A31" s="19">
        <v>19</v>
      </c>
      <c r="B31" s="20" t="s">
        <v>81</v>
      </c>
      <c r="C31" s="39">
        <v>10023</v>
      </c>
      <c r="D31" s="36">
        <v>822</v>
      </c>
      <c r="E31" s="37">
        <v>10845</v>
      </c>
      <c r="F31" s="36">
        <v>15</v>
      </c>
      <c r="G31" s="36">
        <v>33857394</v>
      </c>
      <c r="H31" s="36">
        <v>12520830</v>
      </c>
      <c r="I31" s="38">
        <v>21336564</v>
      </c>
      <c r="J31" s="39">
        <v>853015</v>
      </c>
      <c r="K31" s="36">
        <v>13939</v>
      </c>
      <c r="L31" s="36">
        <v>84</v>
      </c>
      <c r="M31" s="36">
        <v>10964</v>
      </c>
      <c r="N31" s="36">
        <v>25192</v>
      </c>
      <c r="O31" s="36">
        <v>12</v>
      </c>
      <c r="P31" s="37">
        <v>50191</v>
      </c>
      <c r="Q31" s="36">
        <v>121</v>
      </c>
      <c r="R31" s="36">
        <v>151</v>
      </c>
      <c r="S31" s="38">
        <v>201</v>
      </c>
      <c r="T31" s="35">
        <v>61</v>
      </c>
      <c r="U31" s="36">
        <v>785757</v>
      </c>
      <c r="V31" s="36">
        <v>16533</v>
      </c>
      <c r="W31" s="40">
        <v>802290</v>
      </c>
      <c r="X31" s="39">
        <v>811</v>
      </c>
      <c r="Y31" s="36">
        <v>0</v>
      </c>
      <c r="Z31" s="37">
        <v>811</v>
      </c>
      <c r="AA31" s="36">
        <v>0</v>
      </c>
      <c r="AB31" s="36">
        <v>8029574</v>
      </c>
      <c r="AC31" s="36">
        <v>1139789</v>
      </c>
      <c r="AD31" s="38">
        <v>6889785</v>
      </c>
      <c r="AE31" s="39">
        <v>275557</v>
      </c>
      <c r="AF31" s="36">
        <v>811</v>
      </c>
      <c r="AG31" s="36">
        <v>11</v>
      </c>
      <c r="AH31" s="36">
        <v>0</v>
      </c>
      <c r="AI31" s="36">
        <v>8366</v>
      </c>
      <c r="AJ31" s="36">
        <v>0</v>
      </c>
      <c r="AK31" s="37">
        <v>9188</v>
      </c>
      <c r="AL31" s="36">
        <v>0</v>
      </c>
      <c r="AM31" s="36">
        <v>2</v>
      </c>
      <c r="AN31" s="38">
        <v>57</v>
      </c>
      <c r="AO31" s="35">
        <v>0</v>
      </c>
      <c r="AP31" s="36">
        <v>266310</v>
      </c>
      <c r="AQ31" s="36">
        <v>0</v>
      </c>
      <c r="AR31" s="40">
        <v>266310</v>
      </c>
      <c r="AS31" s="39">
        <v>619</v>
      </c>
      <c r="AT31" s="36">
        <v>0</v>
      </c>
      <c r="AU31" s="37">
        <v>619</v>
      </c>
      <c r="AV31" s="36">
        <v>0</v>
      </c>
      <c r="AW31" s="36">
        <v>8780990</v>
      </c>
      <c r="AX31" s="36">
        <v>951964</v>
      </c>
      <c r="AY31" s="38">
        <v>7829026</v>
      </c>
      <c r="AZ31" s="39">
        <v>313136</v>
      </c>
      <c r="BA31" s="36">
        <v>618</v>
      </c>
      <c r="BB31" s="36">
        <v>6</v>
      </c>
      <c r="BC31" s="36">
        <v>0</v>
      </c>
      <c r="BD31" s="36">
        <v>13971</v>
      </c>
      <c r="BE31" s="36">
        <v>0</v>
      </c>
      <c r="BF31" s="37">
        <v>14595</v>
      </c>
      <c r="BG31" s="36">
        <v>0</v>
      </c>
      <c r="BH31" s="36">
        <v>44</v>
      </c>
      <c r="BI31" s="38">
        <v>1</v>
      </c>
      <c r="BJ31" s="35">
        <v>0</v>
      </c>
      <c r="BK31" s="36">
        <v>298496</v>
      </c>
      <c r="BL31" s="36">
        <v>0</v>
      </c>
      <c r="BM31" s="40">
        <v>298496</v>
      </c>
      <c r="BN31" s="39">
        <v>137</v>
      </c>
      <c r="BO31" s="36">
        <v>0</v>
      </c>
      <c r="BP31" s="37">
        <v>137</v>
      </c>
      <c r="BQ31" s="36">
        <v>0</v>
      </c>
      <c r="BR31" s="36">
        <v>4243389</v>
      </c>
      <c r="BS31" s="36">
        <v>270737</v>
      </c>
      <c r="BT31" s="38">
        <v>3972652</v>
      </c>
      <c r="BU31" s="39">
        <v>158899</v>
      </c>
      <c r="BV31" s="36">
        <v>37</v>
      </c>
      <c r="BW31" s="36">
        <v>3</v>
      </c>
      <c r="BX31" s="36">
        <v>0</v>
      </c>
      <c r="BY31" s="36">
        <v>12029</v>
      </c>
      <c r="BZ31" s="36">
        <v>0</v>
      </c>
      <c r="CA31" s="37">
        <v>12069</v>
      </c>
      <c r="CB31" s="36">
        <v>0</v>
      </c>
      <c r="CC31" s="36">
        <v>144</v>
      </c>
      <c r="CD31" s="38">
        <v>462</v>
      </c>
      <c r="CE31" s="35">
        <v>0</v>
      </c>
      <c r="CF31" s="36">
        <v>146224</v>
      </c>
      <c r="CG31" s="36">
        <v>0</v>
      </c>
      <c r="CH31" s="40">
        <v>146224</v>
      </c>
      <c r="CI31" s="39">
        <v>28</v>
      </c>
      <c r="CJ31" s="36">
        <v>0</v>
      </c>
      <c r="CK31" s="37">
        <v>28</v>
      </c>
      <c r="CL31" s="36">
        <v>0</v>
      </c>
      <c r="CM31" s="36">
        <v>2000555</v>
      </c>
      <c r="CN31" s="36">
        <v>62244</v>
      </c>
      <c r="CO31" s="38">
        <v>1938311</v>
      </c>
      <c r="CP31" s="39">
        <v>77531</v>
      </c>
      <c r="CQ31" s="36">
        <v>0</v>
      </c>
      <c r="CR31" s="36">
        <v>3</v>
      </c>
      <c r="CS31" s="36">
        <v>0</v>
      </c>
      <c r="CT31" s="36">
        <v>3122</v>
      </c>
      <c r="CU31" s="36">
        <v>0</v>
      </c>
      <c r="CV31" s="37">
        <v>3125</v>
      </c>
      <c r="CW31" s="36">
        <v>0</v>
      </c>
      <c r="CX31" s="36">
        <v>0</v>
      </c>
      <c r="CY31" s="38">
        <v>0</v>
      </c>
      <c r="CZ31" s="35">
        <v>0</v>
      </c>
      <c r="DA31" s="36">
        <v>74406</v>
      </c>
      <c r="DB31" s="36">
        <v>0</v>
      </c>
      <c r="DC31" s="40">
        <v>74406</v>
      </c>
      <c r="DD31" s="39">
        <v>10</v>
      </c>
      <c r="DE31" s="36">
        <v>0</v>
      </c>
      <c r="DF31" s="37">
        <v>10</v>
      </c>
      <c r="DG31" s="36">
        <v>0</v>
      </c>
      <c r="DH31" s="36">
        <v>1494443</v>
      </c>
      <c r="DI31" s="36">
        <v>23089</v>
      </c>
      <c r="DJ31" s="38">
        <v>1471354</v>
      </c>
      <c r="DK31" s="39">
        <v>58854</v>
      </c>
      <c r="DL31" s="36">
        <v>0</v>
      </c>
      <c r="DM31" s="36">
        <v>0</v>
      </c>
      <c r="DN31" s="36">
        <v>0</v>
      </c>
      <c r="DO31" s="36">
        <v>5350</v>
      </c>
      <c r="DP31" s="36">
        <v>0</v>
      </c>
      <c r="DQ31" s="37">
        <v>5350</v>
      </c>
      <c r="DR31" s="36">
        <v>0</v>
      </c>
      <c r="DS31" s="36">
        <v>0</v>
      </c>
      <c r="DT31" s="38">
        <v>0</v>
      </c>
      <c r="DU31" s="35">
        <v>0</v>
      </c>
      <c r="DV31" s="36">
        <v>53504</v>
      </c>
      <c r="DW31" s="36">
        <v>0</v>
      </c>
      <c r="DX31" s="40">
        <v>53504</v>
      </c>
      <c r="DY31" s="39">
        <v>11628</v>
      </c>
      <c r="DZ31" s="36">
        <v>822</v>
      </c>
      <c r="EA31" s="37">
        <v>12450</v>
      </c>
      <c r="EB31" s="36">
        <v>15</v>
      </c>
      <c r="EC31" s="36">
        <v>58406345</v>
      </c>
      <c r="ED31" s="36">
        <v>14968653</v>
      </c>
      <c r="EE31" s="38">
        <v>43437692</v>
      </c>
      <c r="EF31" s="39">
        <v>1736992</v>
      </c>
      <c r="EG31" s="36">
        <v>15405</v>
      </c>
      <c r="EH31" s="36">
        <v>107</v>
      </c>
      <c r="EI31" s="36">
        <v>10964</v>
      </c>
      <c r="EJ31" s="36">
        <v>68030</v>
      </c>
      <c r="EK31" s="36">
        <v>12</v>
      </c>
      <c r="EL31" s="37">
        <v>94518</v>
      </c>
      <c r="EM31" s="36">
        <v>121</v>
      </c>
      <c r="EN31" s="36">
        <v>341</v>
      </c>
      <c r="EO31" s="38">
        <v>721</v>
      </c>
      <c r="EP31" s="35">
        <v>61</v>
      </c>
      <c r="EQ31" s="36">
        <v>1624697</v>
      </c>
      <c r="ER31" s="36">
        <v>16533</v>
      </c>
      <c r="ES31" s="40">
        <v>1641230</v>
      </c>
    </row>
    <row r="32" spans="1:149" s="16" customFormat="1" ht="12.6" customHeight="1" x14ac:dyDescent="0.15">
      <c r="A32" s="17">
        <v>20</v>
      </c>
      <c r="B32" s="18" t="s">
        <v>82</v>
      </c>
      <c r="C32" s="33">
        <v>14604</v>
      </c>
      <c r="D32" s="30">
        <v>675</v>
      </c>
      <c r="E32" s="31">
        <v>15279</v>
      </c>
      <c r="F32" s="30">
        <v>17</v>
      </c>
      <c r="G32" s="30">
        <v>47422092</v>
      </c>
      <c r="H32" s="30">
        <v>17951627</v>
      </c>
      <c r="I32" s="32">
        <v>29470465</v>
      </c>
      <c r="J32" s="33">
        <v>1178194</v>
      </c>
      <c r="K32" s="30">
        <v>19564</v>
      </c>
      <c r="L32" s="30">
        <v>217</v>
      </c>
      <c r="M32" s="30">
        <v>14642</v>
      </c>
      <c r="N32" s="30">
        <v>37408</v>
      </c>
      <c r="O32" s="30">
        <v>34</v>
      </c>
      <c r="P32" s="31">
        <v>71865</v>
      </c>
      <c r="Q32" s="30">
        <v>104</v>
      </c>
      <c r="R32" s="30">
        <v>350</v>
      </c>
      <c r="S32" s="32">
        <v>262</v>
      </c>
      <c r="T32" s="29">
        <v>22</v>
      </c>
      <c r="U32" s="30">
        <v>1104381</v>
      </c>
      <c r="V32" s="30">
        <v>1210</v>
      </c>
      <c r="W32" s="34">
        <v>1105591</v>
      </c>
      <c r="X32" s="33">
        <v>1021</v>
      </c>
      <c r="Y32" s="30">
        <v>0</v>
      </c>
      <c r="Z32" s="31">
        <v>1021</v>
      </c>
      <c r="AA32" s="30">
        <v>0</v>
      </c>
      <c r="AB32" s="30">
        <v>10035222</v>
      </c>
      <c r="AC32" s="30">
        <v>1493649</v>
      </c>
      <c r="AD32" s="32">
        <v>8541573</v>
      </c>
      <c r="AE32" s="33">
        <v>341620</v>
      </c>
      <c r="AF32" s="30">
        <v>1022</v>
      </c>
      <c r="AG32" s="30">
        <v>92</v>
      </c>
      <c r="AH32" s="30">
        <v>0</v>
      </c>
      <c r="AI32" s="30">
        <v>13385</v>
      </c>
      <c r="AJ32" s="30">
        <v>0</v>
      </c>
      <c r="AK32" s="31">
        <v>14499</v>
      </c>
      <c r="AL32" s="30">
        <v>0</v>
      </c>
      <c r="AM32" s="30">
        <v>31</v>
      </c>
      <c r="AN32" s="32">
        <v>30</v>
      </c>
      <c r="AO32" s="29">
        <v>0</v>
      </c>
      <c r="AP32" s="30">
        <v>327060</v>
      </c>
      <c r="AQ32" s="30">
        <v>0</v>
      </c>
      <c r="AR32" s="34">
        <v>327060</v>
      </c>
      <c r="AS32" s="33">
        <v>823</v>
      </c>
      <c r="AT32" s="30">
        <v>0</v>
      </c>
      <c r="AU32" s="31">
        <v>823</v>
      </c>
      <c r="AV32" s="30">
        <v>0</v>
      </c>
      <c r="AW32" s="30">
        <v>12329951</v>
      </c>
      <c r="AX32" s="30">
        <v>1473347</v>
      </c>
      <c r="AY32" s="32">
        <v>10856604</v>
      </c>
      <c r="AZ32" s="33">
        <v>434228</v>
      </c>
      <c r="BA32" s="30">
        <v>821</v>
      </c>
      <c r="BB32" s="30">
        <v>59</v>
      </c>
      <c r="BC32" s="30">
        <v>0</v>
      </c>
      <c r="BD32" s="30">
        <v>24115</v>
      </c>
      <c r="BE32" s="30">
        <v>0</v>
      </c>
      <c r="BF32" s="31">
        <v>24995</v>
      </c>
      <c r="BG32" s="30">
        <v>0</v>
      </c>
      <c r="BH32" s="30">
        <v>21</v>
      </c>
      <c r="BI32" s="32">
        <v>41</v>
      </c>
      <c r="BJ32" s="29">
        <v>0</v>
      </c>
      <c r="BK32" s="30">
        <v>409171</v>
      </c>
      <c r="BL32" s="30">
        <v>0</v>
      </c>
      <c r="BM32" s="34">
        <v>409171</v>
      </c>
      <c r="BN32" s="33">
        <v>266</v>
      </c>
      <c r="BO32" s="30">
        <v>0</v>
      </c>
      <c r="BP32" s="31">
        <v>266</v>
      </c>
      <c r="BQ32" s="30">
        <v>0</v>
      </c>
      <c r="BR32" s="30">
        <v>8365810</v>
      </c>
      <c r="BS32" s="30">
        <v>535046</v>
      </c>
      <c r="BT32" s="32">
        <v>7830764</v>
      </c>
      <c r="BU32" s="33">
        <v>313218</v>
      </c>
      <c r="BV32" s="30">
        <v>79</v>
      </c>
      <c r="BW32" s="30">
        <v>61</v>
      </c>
      <c r="BX32" s="30">
        <v>0</v>
      </c>
      <c r="BY32" s="30">
        <v>22657</v>
      </c>
      <c r="BZ32" s="30">
        <v>0</v>
      </c>
      <c r="CA32" s="31">
        <v>22797</v>
      </c>
      <c r="CB32" s="30">
        <v>0</v>
      </c>
      <c r="CC32" s="30">
        <v>90</v>
      </c>
      <c r="CD32" s="32">
        <v>30</v>
      </c>
      <c r="CE32" s="29">
        <v>0</v>
      </c>
      <c r="CF32" s="30">
        <v>290301</v>
      </c>
      <c r="CG32" s="30">
        <v>0</v>
      </c>
      <c r="CH32" s="34">
        <v>290301</v>
      </c>
      <c r="CI32" s="33">
        <v>53</v>
      </c>
      <c r="CJ32" s="30">
        <v>0</v>
      </c>
      <c r="CK32" s="31">
        <v>53</v>
      </c>
      <c r="CL32" s="30">
        <v>0</v>
      </c>
      <c r="CM32" s="30">
        <v>3477141</v>
      </c>
      <c r="CN32" s="30">
        <v>114103</v>
      </c>
      <c r="CO32" s="32">
        <v>3363038</v>
      </c>
      <c r="CP32" s="33">
        <v>134519</v>
      </c>
      <c r="CQ32" s="30">
        <v>0</v>
      </c>
      <c r="CR32" s="30">
        <v>0</v>
      </c>
      <c r="CS32" s="30">
        <v>0</v>
      </c>
      <c r="CT32" s="30">
        <v>12023</v>
      </c>
      <c r="CU32" s="30">
        <v>0</v>
      </c>
      <c r="CV32" s="31">
        <v>12023</v>
      </c>
      <c r="CW32" s="30">
        <v>0</v>
      </c>
      <c r="CX32" s="30">
        <v>73</v>
      </c>
      <c r="CY32" s="32">
        <v>0</v>
      </c>
      <c r="CZ32" s="29">
        <v>0</v>
      </c>
      <c r="DA32" s="30">
        <v>122423</v>
      </c>
      <c r="DB32" s="30">
        <v>0</v>
      </c>
      <c r="DC32" s="34">
        <v>122423</v>
      </c>
      <c r="DD32" s="33">
        <v>12</v>
      </c>
      <c r="DE32" s="30">
        <v>0</v>
      </c>
      <c r="DF32" s="31">
        <v>12</v>
      </c>
      <c r="DG32" s="30">
        <v>0</v>
      </c>
      <c r="DH32" s="30">
        <v>3446100</v>
      </c>
      <c r="DI32" s="30">
        <v>21365</v>
      </c>
      <c r="DJ32" s="32">
        <v>3424735</v>
      </c>
      <c r="DK32" s="33">
        <v>136989</v>
      </c>
      <c r="DL32" s="30">
        <v>0</v>
      </c>
      <c r="DM32" s="30">
        <v>0</v>
      </c>
      <c r="DN32" s="30">
        <v>0</v>
      </c>
      <c r="DO32" s="30">
        <v>4008</v>
      </c>
      <c r="DP32" s="30">
        <v>0</v>
      </c>
      <c r="DQ32" s="31">
        <v>4008</v>
      </c>
      <c r="DR32" s="30">
        <v>0</v>
      </c>
      <c r="DS32" s="30">
        <v>0</v>
      </c>
      <c r="DT32" s="32">
        <v>0</v>
      </c>
      <c r="DU32" s="29">
        <v>0</v>
      </c>
      <c r="DV32" s="30">
        <v>132981</v>
      </c>
      <c r="DW32" s="30">
        <v>0</v>
      </c>
      <c r="DX32" s="34">
        <v>132981</v>
      </c>
      <c r="DY32" s="33">
        <v>16779</v>
      </c>
      <c r="DZ32" s="30">
        <v>675</v>
      </c>
      <c r="EA32" s="31">
        <v>17454</v>
      </c>
      <c r="EB32" s="30">
        <v>17</v>
      </c>
      <c r="EC32" s="30">
        <v>85076316</v>
      </c>
      <c r="ED32" s="30">
        <v>21589137</v>
      </c>
      <c r="EE32" s="32">
        <v>63487179</v>
      </c>
      <c r="EF32" s="33">
        <v>2538768</v>
      </c>
      <c r="EG32" s="30">
        <v>21486</v>
      </c>
      <c r="EH32" s="30">
        <v>429</v>
      </c>
      <c r="EI32" s="30">
        <v>14642</v>
      </c>
      <c r="EJ32" s="30">
        <v>113596</v>
      </c>
      <c r="EK32" s="30">
        <v>34</v>
      </c>
      <c r="EL32" s="31">
        <v>150187</v>
      </c>
      <c r="EM32" s="30">
        <v>104</v>
      </c>
      <c r="EN32" s="30">
        <v>565</v>
      </c>
      <c r="EO32" s="32">
        <v>363</v>
      </c>
      <c r="EP32" s="29">
        <v>22</v>
      </c>
      <c r="EQ32" s="30">
        <v>2386317</v>
      </c>
      <c r="ER32" s="30">
        <v>1210</v>
      </c>
      <c r="ES32" s="34">
        <v>2387527</v>
      </c>
    </row>
    <row r="33" spans="1:149" s="16" customFormat="1" ht="12.6" customHeight="1" x14ac:dyDescent="0.15">
      <c r="A33" s="19">
        <v>21</v>
      </c>
      <c r="B33" s="20" t="s">
        <v>83</v>
      </c>
      <c r="C33" s="39">
        <v>13829</v>
      </c>
      <c r="D33" s="36">
        <v>609</v>
      </c>
      <c r="E33" s="37">
        <v>14438</v>
      </c>
      <c r="F33" s="36">
        <v>25</v>
      </c>
      <c r="G33" s="36">
        <v>44337249</v>
      </c>
      <c r="H33" s="36">
        <v>17287151</v>
      </c>
      <c r="I33" s="38">
        <v>27050098</v>
      </c>
      <c r="J33" s="39">
        <v>1082011</v>
      </c>
      <c r="K33" s="36">
        <v>19775</v>
      </c>
      <c r="L33" s="36">
        <v>89</v>
      </c>
      <c r="M33" s="36">
        <v>22683</v>
      </c>
      <c r="N33" s="36">
        <v>26731</v>
      </c>
      <c r="O33" s="36">
        <v>118</v>
      </c>
      <c r="P33" s="37">
        <v>69396</v>
      </c>
      <c r="Q33" s="36">
        <v>361</v>
      </c>
      <c r="R33" s="36">
        <v>129</v>
      </c>
      <c r="S33" s="38">
        <v>106</v>
      </c>
      <c r="T33" s="35">
        <v>12</v>
      </c>
      <c r="U33" s="36">
        <v>1011103</v>
      </c>
      <c r="V33" s="36">
        <v>904</v>
      </c>
      <c r="W33" s="40">
        <v>1012007</v>
      </c>
      <c r="X33" s="39">
        <v>982</v>
      </c>
      <c r="Y33" s="36">
        <v>0</v>
      </c>
      <c r="Z33" s="37">
        <v>982</v>
      </c>
      <c r="AA33" s="36">
        <v>0</v>
      </c>
      <c r="AB33" s="36">
        <v>9632575</v>
      </c>
      <c r="AC33" s="36">
        <v>1311054</v>
      </c>
      <c r="AD33" s="38">
        <v>8321521</v>
      </c>
      <c r="AE33" s="39">
        <v>332868</v>
      </c>
      <c r="AF33" s="36">
        <v>982</v>
      </c>
      <c r="AG33" s="36">
        <v>10</v>
      </c>
      <c r="AH33" s="36">
        <v>0</v>
      </c>
      <c r="AI33" s="36">
        <v>9624</v>
      </c>
      <c r="AJ33" s="36">
        <v>0</v>
      </c>
      <c r="AK33" s="37">
        <v>10616</v>
      </c>
      <c r="AL33" s="36">
        <v>0</v>
      </c>
      <c r="AM33" s="36">
        <v>14</v>
      </c>
      <c r="AN33" s="38">
        <v>29</v>
      </c>
      <c r="AO33" s="35">
        <v>0</v>
      </c>
      <c r="AP33" s="36">
        <v>322209</v>
      </c>
      <c r="AQ33" s="36">
        <v>0</v>
      </c>
      <c r="AR33" s="40">
        <v>322209</v>
      </c>
      <c r="AS33" s="39">
        <v>619</v>
      </c>
      <c r="AT33" s="36">
        <v>0</v>
      </c>
      <c r="AU33" s="37">
        <v>619</v>
      </c>
      <c r="AV33" s="36">
        <v>0</v>
      </c>
      <c r="AW33" s="36">
        <v>8620906</v>
      </c>
      <c r="AX33" s="36">
        <v>955647</v>
      </c>
      <c r="AY33" s="38">
        <v>7665259</v>
      </c>
      <c r="AZ33" s="39">
        <v>306601</v>
      </c>
      <c r="BA33" s="36">
        <v>618</v>
      </c>
      <c r="BB33" s="36">
        <v>3</v>
      </c>
      <c r="BC33" s="36">
        <v>0</v>
      </c>
      <c r="BD33" s="36">
        <v>13377</v>
      </c>
      <c r="BE33" s="36">
        <v>0</v>
      </c>
      <c r="BF33" s="37">
        <v>13998</v>
      </c>
      <c r="BG33" s="36">
        <v>0</v>
      </c>
      <c r="BH33" s="36">
        <v>68</v>
      </c>
      <c r="BI33" s="38">
        <v>6</v>
      </c>
      <c r="BJ33" s="35">
        <v>0</v>
      </c>
      <c r="BK33" s="36">
        <v>292529</v>
      </c>
      <c r="BL33" s="36">
        <v>0</v>
      </c>
      <c r="BM33" s="40">
        <v>292529</v>
      </c>
      <c r="BN33" s="39">
        <v>102</v>
      </c>
      <c r="BO33" s="36">
        <v>0</v>
      </c>
      <c r="BP33" s="37">
        <v>102</v>
      </c>
      <c r="BQ33" s="36">
        <v>0</v>
      </c>
      <c r="BR33" s="36">
        <v>3104966</v>
      </c>
      <c r="BS33" s="36">
        <v>206277</v>
      </c>
      <c r="BT33" s="38">
        <v>2898689</v>
      </c>
      <c r="BU33" s="39">
        <v>115949</v>
      </c>
      <c r="BV33" s="36">
        <v>26</v>
      </c>
      <c r="BW33" s="36">
        <v>0</v>
      </c>
      <c r="BX33" s="36">
        <v>0</v>
      </c>
      <c r="BY33" s="36">
        <v>9591</v>
      </c>
      <c r="BZ33" s="36">
        <v>0</v>
      </c>
      <c r="CA33" s="37">
        <v>9617</v>
      </c>
      <c r="CB33" s="36">
        <v>0</v>
      </c>
      <c r="CC33" s="36">
        <v>0</v>
      </c>
      <c r="CD33" s="38">
        <v>0</v>
      </c>
      <c r="CE33" s="35">
        <v>0</v>
      </c>
      <c r="CF33" s="36">
        <v>106332</v>
      </c>
      <c r="CG33" s="36">
        <v>0</v>
      </c>
      <c r="CH33" s="40">
        <v>106332</v>
      </c>
      <c r="CI33" s="39">
        <v>18</v>
      </c>
      <c r="CJ33" s="36">
        <v>0</v>
      </c>
      <c r="CK33" s="37">
        <v>18</v>
      </c>
      <c r="CL33" s="36">
        <v>0</v>
      </c>
      <c r="CM33" s="36">
        <v>1135892</v>
      </c>
      <c r="CN33" s="36">
        <v>32186</v>
      </c>
      <c r="CO33" s="38">
        <v>1103706</v>
      </c>
      <c r="CP33" s="39">
        <v>44151</v>
      </c>
      <c r="CQ33" s="36">
        <v>0</v>
      </c>
      <c r="CR33" s="36">
        <v>0</v>
      </c>
      <c r="CS33" s="36">
        <v>0</v>
      </c>
      <c r="CT33" s="36">
        <v>2736</v>
      </c>
      <c r="CU33" s="36">
        <v>0</v>
      </c>
      <c r="CV33" s="37">
        <v>2736</v>
      </c>
      <c r="CW33" s="36">
        <v>0</v>
      </c>
      <c r="CX33" s="36">
        <v>0</v>
      </c>
      <c r="CY33" s="38">
        <v>0</v>
      </c>
      <c r="CZ33" s="35">
        <v>0</v>
      </c>
      <c r="DA33" s="36">
        <v>41415</v>
      </c>
      <c r="DB33" s="36">
        <v>0</v>
      </c>
      <c r="DC33" s="40">
        <v>41415</v>
      </c>
      <c r="DD33" s="39">
        <v>5</v>
      </c>
      <c r="DE33" s="36">
        <v>0</v>
      </c>
      <c r="DF33" s="37">
        <v>5</v>
      </c>
      <c r="DG33" s="36">
        <v>0</v>
      </c>
      <c r="DH33" s="36">
        <v>835233</v>
      </c>
      <c r="DI33" s="36">
        <v>6988</v>
      </c>
      <c r="DJ33" s="38">
        <v>828245</v>
      </c>
      <c r="DK33" s="39">
        <v>33128</v>
      </c>
      <c r="DL33" s="36">
        <v>0</v>
      </c>
      <c r="DM33" s="36">
        <v>0</v>
      </c>
      <c r="DN33" s="36">
        <v>0</v>
      </c>
      <c r="DO33" s="36">
        <v>3101</v>
      </c>
      <c r="DP33" s="36">
        <v>0</v>
      </c>
      <c r="DQ33" s="37">
        <v>3101</v>
      </c>
      <c r="DR33" s="36">
        <v>0</v>
      </c>
      <c r="DS33" s="36">
        <v>0</v>
      </c>
      <c r="DT33" s="38">
        <v>0</v>
      </c>
      <c r="DU33" s="35">
        <v>0</v>
      </c>
      <c r="DV33" s="36">
        <v>30027</v>
      </c>
      <c r="DW33" s="36">
        <v>0</v>
      </c>
      <c r="DX33" s="40">
        <v>30027</v>
      </c>
      <c r="DY33" s="39">
        <v>15555</v>
      </c>
      <c r="DZ33" s="36">
        <v>609</v>
      </c>
      <c r="EA33" s="37">
        <v>16164</v>
      </c>
      <c r="EB33" s="36">
        <v>25</v>
      </c>
      <c r="EC33" s="36">
        <v>67666821</v>
      </c>
      <c r="ED33" s="36">
        <v>19799303</v>
      </c>
      <c r="EE33" s="38">
        <v>47867518</v>
      </c>
      <c r="EF33" s="39">
        <v>1914708</v>
      </c>
      <c r="EG33" s="36">
        <v>21401</v>
      </c>
      <c r="EH33" s="36">
        <v>102</v>
      </c>
      <c r="EI33" s="36">
        <v>22683</v>
      </c>
      <c r="EJ33" s="36">
        <v>65160</v>
      </c>
      <c r="EK33" s="36">
        <v>118</v>
      </c>
      <c r="EL33" s="37">
        <v>109464</v>
      </c>
      <c r="EM33" s="36">
        <v>361</v>
      </c>
      <c r="EN33" s="36">
        <v>211</v>
      </c>
      <c r="EO33" s="38">
        <v>141</v>
      </c>
      <c r="EP33" s="35">
        <v>12</v>
      </c>
      <c r="EQ33" s="36">
        <v>1803615</v>
      </c>
      <c r="ER33" s="36">
        <v>904</v>
      </c>
      <c r="ES33" s="40">
        <v>1804519</v>
      </c>
    </row>
    <row r="34" spans="1:149" s="16" customFormat="1" ht="12.6" customHeight="1" x14ac:dyDescent="0.15">
      <c r="A34" s="17">
        <v>22</v>
      </c>
      <c r="B34" s="18" t="s">
        <v>84</v>
      </c>
      <c r="C34" s="33">
        <v>7686</v>
      </c>
      <c r="D34" s="30">
        <v>788</v>
      </c>
      <c r="E34" s="31">
        <v>8474</v>
      </c>
      <c r="F34" s="30">
        <v>10</v>
      </c>
      <c r="G34" s="30">
        <v>26568396</v>
      </c>
      <c r="H34" s="30">
        <v>10286113</v>
      </c>
      <c r="I34" s="32">
        <v>16282283</v>
      </c>
      <c r="J34" s="33">
        <v>650949</v>
      </c>
      <c r="K34" s="30">
        <v>11629</v>
      </c>
      <c r="L34" s="30">
        <v>129</v>
      </c>
      <c r="M34" s="30">
        <v>11718</v>
      </c>
      <c r="N34" s="30">
        <v>16236</v>
      </c>
      <c r="O34" s="30">
        <v>0</v>
      </c>
      <c r="P34" s="31">
        <v>39712</v>
      </c>
      <c r="Q34" s="30">
        <v>107</v>
      </c>
      <c r="R34" s="30">
        <v>201</v>
      </c>
      <c r="S34" s="32">
        <v>124</v>
      </c>
      <c r="T34" s="29">
        <v>0</v>
      </c>
      <c r="U34" s="30">
        <v>595287</v>
      </c>
      <c r="V34" s="30">
        <v>15518</v>
      </c>
      <c r="W34" s="34">
        <v>610805</v>
      </c>
      <c r="X34" s="33">
        <v>666</v>
      </c>
      <c r="Y34" s="30">
        <v>0</v>
      </c>
      <c r="Z34" s="31">
        <v>666</v>
      </c>
      <c r="AA34" s="30">
        <v>0</v>
      </c>
      <c r="AB34" s="30">
        <v>6554899</v>
      </c>
      <c r="AC34" s="30">
        <v>919276</v>
      </c>
      <c r="AD34" s="32">
        <v>5635623</v>
      </c>
      <c r="AE34" s="33">
        <v>225398</v>
      </c>
      <c r="AF34" s="30">
        <v>666</v>
      </c>
      <c r="AG34" s="30">
        <v>6</v>
      </c>
      <c r="AH34" s="30">
        <v>0</v>
      </c>
      <c r="AI34" s="30">
        <v>6148</v>
      </c>
      <c r="AJ34" s="30">
        <v>0</v>
      </c>
      <c r="AK34" s="31">
        <v>6820</v>
      </c>
      <c r="AL34" s="30">
        <v>0</v>
      </c>
      <c r="AM34" s="30">
        <v>11</v>
      </c>
      <c r="AN34" s="32">
        <v>85</v>
      </c>
      <c r="AO34" s="29">
        <v>0</v>
      </c>
      <c r="AP34" s="30">
        <v>218482</v>
      </c>
      <c r="AQ34" s="30">
        <v>0</v>
      </c>
      <c r="AR34" s="34">
        <v>218482</v>
      </c>
      <c r="AS34" s="33">
        <v>484</v>
      </c>
      <c r="AT34" s="30">
        <v>0</v>
      </c>
      <c r="AU34" s="31">
        <v>484</v>
      </c>
      <c r="AV34" s="30">
        <v>0</v>
      </c>
      <c r="AW34" s="30">
        <v>6749120</v>
      </c>
      <c r="AX34" s="30">
        <v>702217</v>
      </c>
      <c r="AY34" s="32">
        <v>6046903</v>
      </c>
      <c r="AZ34" s="33">
        <v>241856</v>
      </c>
      <c r="BA34" s="30">
        <v>482</v>
      </c>
      <c r="BB34" s="30">
        <v>59</v>
      </c>
      <c r="BC34" s="30">
        <v>0</v>
      </c>
      <c r="BD34" s="30">
        <v>9072</v>
      </c>
      <c r="BE34" s="30">
        <v>0</v>
      </c>
      <c r="BF34" s="31">
        <v>9613</v>
      </c>
      <c r="BG34" s="30">
        <v>0</v>
      </c>
      <c r="BH34" s="30">
        <v>9</v>
      </c>
      <c r="BI34" s="32">
        <v>55</v>
      </c>
      <c r="BJ34" s="29">
        <v>0</v>
      </c>
      <c r="BK34" s="30">
        <v>232179</v>
      </c>
      <c r="BL34" s="30">
        <v>0</v>
      </c>
      <c r="BM34" s="34">
        <v>232179</v>
      </c>
      <c r="BN34" s="33">
        <v>73</v>
      </c>
      <c r="BO34" s="30">
        <v>0</v>
      </c>
      <c r="BP34" s="31">
        <v>73</v>
      </c>
      <c r="BQ34" s="30">
        <v>0</v>
      </c>
      <c r="BR34" s="30">
        <v>2294950</v>
      </c>
      <c r="BS34" s="30">
        <v>135114</v>
      </c>
      <c r="BT34" s="32">
        <v>2159836</v>
      </c>
      <c r="BU34" s="33">
        <v>86390</v>
      </c>
      <c r="BV34" s="30">
        <v>18</v>
      </c>
      <c r="BW34" s="30">
        <v>1</v>
      </c>
      <c r="BX34" s="30">
        <v>0</v>
      </c>
      <c r="BY34" s="30">
        <v>6232</v>
      </c>
      <c r="BZ34" s="30">
        <v>0</v>
      </c>
      <c r="CA34" s="31">
        <v>6251</v>
      </c>
      <c r="CB34" s="30">
        <v>0</v>
      </c>
      <c r="CC34" s="30">
        <v>26</v>
      </c>
      <c r="CD34" s="32">
        <v>112</v>
      </c>
      <c r="CE34" s="29">
        <v>0</v>
      </c>
      <c r="CF34" s="30">
        <v>80001</v>
      </c>
      <c r="CG34" s="30">
        <v>0</v>
      </c>
      <c r="CH34" s="34">
        <v>80001</v>
      </c>
      <c r="CI34" s="33">
        <v>8</v>
      </c>
      <c r="CJ34" s="30">
        <v>0</v>
      </c>
      <c r="CK34" s="31">
        <v>8</v>
      </c>
      <c r="CL34" s="30">
        <v>0</v>
      </c>
      <c r="CM34" s="30">
        <v>572097</v>
      </c>
      <c r="CN34" s="30">
        <v>17475</v>
      </c>
      <c r="CO34" s="32">
        <v>554622</v>
      </c>
      <c r="CP34" s="33">
        <v>22184</v>
      </c>
      <c r="CQ34" s="30">
        <v>0</v>
      </c>
      <c r="CR34" s="30">
        <v>0</v>
      </c>
      <c r="CS34" s="30">
        <v>0</v>
      </c>
      <c r="CT34" s="30">
        <v>963</v>
      </c>
      <c r="CU34" s="30">
        <v>0</v>
      </c>
      <c r="CV34" s="31">
        <v>963</v>
      </c>
      <c r="CW34" s="30">
        <v>0</v>
      </c>
      <c r="CX34" s="30">
        <v>6</v>
      </c>
      <c r="CY34" s="32">
        <v>0</v>
      </c>
      <c r="CZ34" s="29">
        <v>0</v>
      </c>
      <c r="DA34" s="30">
        <v>21215</v>
      </c>
      <c r="DB34" s="30">
        <v>0</v>
      </c>
      <c r="DC34" s="34">
        <v>21215</v>
      </c>
      <c r="DD34" s="33">
        <v>1</v>
      </c>
      <c r="DE34" s="30">
        <v>0</v>
      </c>
      <c r="DF34" s="31">
        <v>1</v>
      </c>
      <c r="DG34" s="30">
        <v>0</v>
      </c>
      <c r="DH34" s="30">
        <v>174727</v>
      </c>
      <c r="DI34" s="30">
        <v>2573</v>
      </c>
      <c r="DJ34" s="32">
        <v>172154</v>
      </c>
      <c r="DK34" s="33">
        <v>6886</v>
      </c>
      <c r="DL34" s="30">
        <v>0</v>
      </c>
      <c r="DM34" s="30">
        <v>48</v>
      </c>
      <c r="DN34" s="30">
        <v>0</v>
      </c>
      <c r="DO34" s="30">
        <v>0</v>
      </c>
      <c r="DP34" s="30">
        <v>0</v>
      </c>
      <c r="DQ34" s="31">
        <v>48</v>
      </c>
      <c r="DR34" s="30">
        <v>0</v>
      </c>
      <c r="DS34" s="30">
        <v>0</v>
      </c>
      <c r="DT34" s="32">
        <v>0</v>
      </c>
      <c r="DU34" s="29">
        <v>0</v>
      </c>
      <c r="DV34" s="30">
        <v>6838</v>
      </c>
      <c r="DW34" s="30">
        <v>0</v>
      </c>
      <c r="DX34" s="34">
        <v>6838</v>
      </c>
      <c r="DY34" s="33">
        <v>8918</v>
      </c>
      <c r="DZ34" s="30">
        <v>788</v>
      </c>
      <c r="EA34" s="31">
        <v>9706</v>
      </c>
      <c r="EB34" s="30">
        <v>10</v>
      </c>
      <c r="EC34" s="30">
        <v>42914189</v>
      </c>
      <c r="ED34" s="30">
        <v>12062768</v>
      </c>
      <c r="EE34" s="32">
        <v>30851421</v>
      </c>
      <c r="EF34" s="33">
        <v>1233663</v>
      </c>
      <c r="EG34" s="30">
        <v>12795</v>
      </c>
      <c r="EH34" s="30">
        <v>243</v>
      </c>
      <c r="EI34" s="30">
        <v>11718</v>
      </c>
      <c r="EJ34" s="30">
        <v>38651</v>
      </c>
      <c r="EK34" s="30">
        <v>0</v>
      </c>
      <c r="EL34" s="31">
        <v>63407</v>
      </c>
      <c r="EM34" s="30">
        <v>107</v>
      </c>
      <c r="EN34" s="30">
        <v>253</v>
      </c>
      <c r="EO34" s="32">
        <v>376</v>
      </c>
      <c r="EP34" s="29">
        <v>0</v>
      </c>
      <c r="EQ34" s="30">
        <v>1154002</v>
      </c>
      <c r="ER34" s="30">
        <v>15518</v>
      </c>
      <c r="ES34" s="34">
        <v>1169520</v>
      </c>
    </row>
    <row r="35" spans="1:149" s="16" customFormat="1" ht="12.6" customHeight="1" x14ac:dyDescent="0.15">
      <c r="A35" s="19">
        <v>23</v>
      </c>
      <c r="B35" s="20" t="s">
        <v>85</v>
      </c>
      <c r="C35" s="39">
        <v>11821</v>
      </c>
      <c r="D35" s="36">
        <v>1231</v>
      </c>
      <c r="E35" s="37">
        <v>13052</v>
      </c>
      <c r="F35" s="36">
        <v>21</v>
      </c>
      <c r="G35" s="36">
        <v>40288598</v>
      </c>
      <c r="H35" s="36">
        <v>15755926</v>
      </c>
      <c r="I35" s="38">
        <v>24532672</v>
      </c>
      <c r="J35" s="39">
        <v>980777</v>
      </c>
      <c r="K35" s="36">
        <v>18054</v>
      </c>
      <c r="L35" s="36">
        <v>68</v>
      </c>
      <c r="M35" s="36">
        <v>17697</v>
      </c>
      <c r="N35" s="36">
        <v>24698</v>
      </c>
      <c r="O35" s="36">
        <v>41</v>
      </c>
      <c r="P35" s="37">
        <v>60558</v>
      </c>
      <c r="Q35" s="36">
        <v>246</v>
      </c>
      <c r="R35" s="36">
        <v>146</v>
      </c>
      <c r="S35" s="38">
        <v>74</v>
      </c>
      <c r="T35" s="35">
        <v>16</v>
      </c>
      <c r="U35" s="36">
        <v>892416</v>
      </c>
      <c r="V35" s="36">
        <v>27321</v>
      </c>
      <c r="W35" s="40">
        <v>919737</v>
      </c>
      <c r="X35" s="39">
        <v>870</v>
      </c>
      <c r="Y35" s="36">
        <v>0</v>
      </c>
      <c r="Z35" s="37">
        <v>870</v>
      </c>
      <c r="AA35" s="36">
        <v>0</v>
      </c>
      <c r="AB35" s="36">
        <v>8528516</v>
      </c>
      <c r="AC35" s="36">
        <v>1177995</v>
      </c>
      <c r="AD35" s="38">
        <v>7350521</v>
      </c>
      <c r="AE35" s="39">
        <v>293986</v>
      </c>
      <c r="AF35" s="36">
        <v>870</v>
      </c>
      <c r="AG35" s="36">
        <v>5</v>
      </c>
      <c r="AH35" s="36">
        <v>0</v>
      </c>
      <c r="AI35" s="36">
        <v>8799</v>
      </c>
      <c r="AJ35" s="36">
        <v>0</v>
      </c>
      <c r="AK35" s="37">
        <v>9674</v>
      </c>
      <c r="AL35" s="36">
        <v>0</v>
      </c>
      <c r="AM35" s="36">
        <v>16</v>
      </c>
      <c r="AN35" s="38">
        <v>32</v>
      </c>
      <c r="AO35" s="35">
        <v>0</v>
      </c>
      <c r="AP35" s="36">
        <v>284264</v>
      </c>
      <c r="AQ35" s="36">
        <v>0</v>
      </c>
      <c r="AR35" s="40">
        <v>284264</v>
      </c>
      <c r="AS35" s="39">
        <v>621</v>
      </c>
      <c r="AT35" s="36">
        <v>0</v>
      </c>
      <c r="AU35" s="37">
        <v>621</v>
      </c>
      <c r="AV35" s="36">
        <v>0</v>
      </c>
      <c r="AW35" s="36">
        <v>8644115</v>
      </c>
      <c r="AX35" s="36">
        <v>921792</v>
      </c>
      <c r="AY35" s="38">
        <v>7722323</v>
      </c>
      <c r="AZ35" s="39">
        <v>308866</v>
      </c>
      <c r="BA35" s="36">
        <v>617</v>
      </c>
      <c r="BB35" s="36">
        <v>35</v>
      </c>
      <c r="BC35" s="36">
        <v>0</v>
      </c>
      <c r="BD35" s="36">
        <v>11899</v>
      </c>
      <c r="BE35" s="36">
        <v>0</v>
      </c>
      <c r="BF35" s="37">
        <v>12551</v>
      </c>
      <c r="BG35" s="36">
        <v>0</v>
      </c>
      <c r="BH35" s="36">
        <v>38</v>
      </c>
      <c r="BI35" s="38">
        <v>122</v>
      </c>
      <c r="BJ35" s="35">
        <v>0</v>
      </c>
      <c r="BK35" s="36">
        <v>296155</v>
      </c>
      <c r="BL35" s="36">
        <v>0</v>
      </c>
      <c r="BM35" s="40">
        <v>296155</v>
      </c>
      <c r="BN35" s="39">
        <v>112</v>
      </c>
      <c r="BO35" s="36">
        <v>0</v>
      </c>
      <c r="BP35" s="37">
        <v>112</v>
      </c>
      <c r="BQ35" s="36">
        <v>0</v>
      </c>
      <c r="BR35" s="36">
        <v>3273158</v>
      </c>
      <c r="BS35" s="36">
        <v>209093</v>
      </c>
      <c r="BT35" s="38">
        <v>3064065</v>
      </c>
      <c r="BU35" s="39">
        <v>122558</v>
      </c>
      <c r="BV35" s="36">
        <v>34</v>
      </c>
      <c r="BW35" s="36">
        <v>0</v>
      </c>
      <c r="BX35" s="36">
        <v>0</v>
      </c>
      <c r="BY35" s="36">
        <v>9353</v>
      </c>
      <c r="BZ35" s="36">
        <v>0</v>
      </c>
      <c r="CA35" s="37">
        <v>9387</v>
      </c>
      <c r="CB35" s="36">
        <v>0</v>
      </c>
      <c r="CC35" s="36">
        <v>27</v>
      </c>
      <c r="CD35" s="38">
        <v>39</v>
      </c>
      <c r="CE35" s="35">
        <v>0</v>
      </c>
      <c r="CF35" s="36">
        <v>113105</v>
      </c>
      <c r="CG35" s="36">
        <v>0</v>
      </c>
      <c r="CH35" s="40">
        <v>113105</v>
      </c>
      <c r="CI35" s="39">
        <v>24</v>
      </c>
      <c r="CJ35" s="36">
        <v>0</v>
      </c>
      <c r="CK35" s="37">
        <v>24</v>
      </c>
      <c r="CL35" s="36">
        <v>0</v>
      </c>
      <c r="CM35" s="36">
        <v>1591701</v>
      </c>
      <c r="CN35" s="36">
        <v>36831</v>
      </c>
      <c r="CO35" s="38">
        <v>1554870</v>
      </c>
      <c r="CP35" s="39">
        <v>62194</v>
      </c>
      <c r="CQ35" s="36">
        <v>0</v>
      </c>
      <c r="CR35" s="36">
        <v>0</v>
      </c>
      <c r="CS35" s="36">
        <v>0</v>
      </c>
      <c r="CT35" s="36">
        <v>5102</v>
      </c>
      <c r="CU35" s="36">
        <v>0</v>
      </c>
      <c r="CV35" s="37">
        <v>5102</v>
      </c>
      <c r="CW35" s="36">
        <v>0</v>
      </c>
      <c r="CX35" s="36">
        <v>185</v>
      </c>
      <c r="CY35" s="38">
        <v>16</v>
      </c>
      <c r="CZ35" s="35">
        <v>0</v>
      </c>
      <c r="DA35" s="36">
        <v>56891</v>
      </c>
      <c r="DB35" s="36">
        <v>0</v>
      </c>
      <c r="DC35" s="40">
        <v>56891</v>
      </c>
      <c r="DD35" s="39">
        <v>7</v>
      </c>
      <c r="DE35" s="36">
        <v>0</v>
      </c>
      <c r="DF35" s="37">
        <v>7</v>
      </c>
      <c r="DG35" s="36">
        <v>0</v>
      </c>
      <c r="DH35" s="36">
        <v>1391639</v>
      </c>
      <c r="DI35" s="36">
        <v>17724</v>
      </c>
      <c r="DJ35" s="38">
        <v>1373915</v>
      </c>
      <c r="DK35" s="39">
        <v>54956</v>
      </c>
      <c r="DL35" s="36">
        <v>0</v>
      </c>
      <c r="DM35" s="36">
        <v>0</v>
      </c>
      <c r="DN35" s="36">
        <v>0</v>
      </c>
      <c r="DO35" s="36">
        <v>4731</v>
      </c>
      <c r="DP35" s="36">
        <v>0</v>
      </c>
      <c r="DQ35" s="37">
        <v>4731</v>
      </c>
      <c r="DR35" s="36">
        <v>0</v>
      </c>
      <c r="DS35" s="36">
        <v>0</v>
      </c>
      <c r="DT35" s="38">
        <v>0</v>
      </c>
      <c r="DU35" s="35">
        <v>0</v>
      </c>
      <c r="DV35" s="36">
        <v>50225</v>
      </c>
      <c r="DW35" s="36">
        <v>0</v>
      </c>
      <c r="DX35" s="40">
        <v>50225</v>
      </c>
      <c r="DY35" s="39">
        <v>13455</v>
      </c>
      <c r="DZ35" s="36">
        <v>1231</v>
      </c>
      <c r="EA35" s="37">
        <v>14686</v>
      </c>
      <c r="EB35" s="36">
        <v>21</v>
      </c>
      <c r="EC35" s="36">
        <v>63717727</v>
      </c>
      <c r="ED35" s="36">
        <v>18119361</v>
      </c>
      <c r="EE35" s="38">
        <v>45598366</v>
      </c>
      <c r="EF35" s="39">
        <v>1823337</v>
      </c>
      <c r="EG35" s="36">
        <v>19575</v>
      </c>
      <c r="EH35" s="36">
        <v>108</v>
      </c>
      <c r="EI35" s="36">
        <v>17697</v>
      </c>
      <c r="EJ35" s="36">
        <v>64582</v>
      </c>
      <c r="EK35" s="36">
        <v>41</v>
      </c>
      <c r="EL35" s="37">
        <v>102003</v>
      </c>
      <c r="EM35" s="36">
        <v>246</v>
      </c>
      <c r="EN35" s="36">
        <v>412</v>
      </c>
      <c r="EO35" s="38">
        <v>283</v>
      </c>
      <c r="EP35" s="35">
        <v>16</v>
      </c>
      <c r="EQ35" s="36">
        <v>1693056</v>
      </c>
      <c r="ER35" s="36">
        <v>27321</v>
      </c>
      <c r="ES35" s="40">
        <v>1720377</v>
      </c>
    </row>
    <row r="36" spans="1:149" s="16" customFormat="1" ht="12.6" customHeight="1" x14ac:dyDescent="0.15">
      <c r="A36" s="17">
        <v>24</v>
      </c>
      <c r="B36" s="18" t="s">
        <v>86</v>
      </c>
      <c r="C36" s="33">
        <f>SUM(C13:C35)</f>
        <v>185067</v>
      </c>
      <c r="D36" s="30">
        <f>SUM(D13:D35)</f>
        <v>11308</v>
      </c>
      <c r="E36" s="31">
        <f t="shared" ref="E36:EA36" si="0">SUM(E13:E35)</f>
        <v>196375</v>
      </c>
      <c r="F36" s="30">
        <f t="shared" si="0"/>
        <v>203</v>
      </c>
      <c r="G36" s="30">
        <f t="shared" si="0"/>
        <v>631239295</v>
      </c>
      <c r="H36" s="30">
        <f t="shared" si="0"/>
        <v>225795341</v>
      </c>
      <c r="I36" s="32">
        <f t="shared" si="0"/>
        <v>405443954</v>
      </c>
      <c r="J36" s="33">
        <f t="shared" si="0"/>
        <v>16210292</v>
      </c>
      <c r="K36" s="30">
        <f t="shared" si="0"/>
        <v>242116</v>
      </c>
      <c r="L36" s="30">
        <f t="shared" si="0"/>
        <v>3226</v>
      </c>
      <c r="M36" s="30">
        <f t="shared" si="0"/>
        <v>158476</v>
      </c>
      <c r="N36" s="30">
        <f t="shared" si="0"/>
        <v>558456</v>
      </c>
      <c r="O36" s="30">
        <f t="shared" si="0"/>
        <v>944</v>
      </c>
      <c r="P36" s="31">
        <f t="shared" si="0"/>
        <v>963218</v>
      </c>
      <c r="Q36" s="30">
        <f t="shared" si="0"/>
        <v>1968</v>
      </c>
      <c r="R36" s="30">
        <f t="shared" si="0"/>
        <v>5007</v>
      </c>
      <c r="S36" s="32">
        <f t="shared" si="0"/>
        <v>4189</v>
      </c>
      <c r="T36" s="29">
        <f t="shared" si="0"/>
        <v>595</v>
      </c>
      <c r="U36" s="30">
        <f t="shared" si="0"/>
        <v>15069772</v>
      </c>
      <c r="V36" s="30">
        <f t="shared" si="0"/>
        <v>165543</v>
      </c>
      <c r="W36" s="34">
        <f t="shared" si="0"/>
        <v>15235315</v>
      </c>
      <c r="X36" s="33">
        <f t="shared" si="0"/>
        <v>17934</v>
      </c>
      <c r="Y36" s="30">
        <f t="shared" si="0"/>
        <v>4</v>
      </c>
      <c r="Z36" s="31">
        <f t="shared" si="0"/>
        <v>17938</v>
      </c>
      <c r="AA36" s="30">
        <f t="shared" si="0"/>
        <v>0</v>
      </c>
      <c r="AB36" s="30">
        <f t="shared" si="0"/>
        <v>176635776</v>
      </c>
      <c r="AC36" s="30">
        <f t="shared" si="0"/>
        <v>25711405</v>
      </c>
      <c r="AD36" s="32">
        <f t="shared" si="0"/>
        <v>150924371</v>
      </c>
      <c r="AE36" s="33">
        <f t="shared" si="0"/>
        <v>6036260</v>
      </c>
      <c r="AF36" s="30">
        <f t="shared" si="0"/>
        <v>17928</v>
      </c>
      <c r="AG36" s="30">
        <f t="shared" si="0"/>
        <v>827</v>
      </c>
      <c r="AH36" s="30">
        <f t="shared" si="0"/>
        <v>0</v>
      </c>
      <c r="AI36" s="30">
        <f t="shared" si="0"/>
        <v>240021</v>
      </c>
      <c r="AJ36" s="30">
        <f t="shared" si="0"/>
        <v>834</v>
      </c>
      <c r="AK36" s="31">
        <f t="shared" si="0"/>
        <v>259610</v>
      </c>
      <c r="AL36" s="30">
        <f t="shared" si="0"/>
        <v>0</v>
      </c>
      <c r="AM36" s="30">
        <f t="shared" si="0"/>
        <v>1293</v>
      </c>
      <c r="AN36" s="32">
        <f t="shared" si="0"/>
        <v>2185</v>
      </c>
      <c r="AO36" s="29">
        <f t="shared" si="0"/>
        <v>0</v>
      </c>
      <c r="AP36" s="30">
        <f t="shared" si="0"/>
        <v>5772096</v>
      </c>
      <c r="AQ36" s="30">
        <f t="shared" si="0"/>
        <v>1076</v>
      </c>
      <c r="AR36" s="34">
        <f t="shared" si="0"/>
        <v>5773172</v>
      </c>
      <c r="AS36" s="33">
        <f t="shared" ref="AS36:BM36" si="1">SUM(AS13:AS35)</f>
        <v>15539</v>
      </c>
      <c r="AT36" s="30">
        <f t="shared" si="1"/>
        <v>5</v>
      </c>
      <c r="AU36" s="31">
        <f t="shared" si="1"/>
        <v>15544</v>
      </c>
      <c r="AV36" s="30">
        <f t="shared" si="1"/>
        <v>0</v>
      </c>
      <c r="AW36" s="30">
        <f t="shared" si="1"/>
        <v>229390846</v>
      </c>
      <c r="AX36" s="30">
        <f t="shared" si="1"/>
        <v>26393256</v>
      </c>
      <c r="AY36" s="32">
        <f t="shared" si="1"/>
        <v>202997590</v>
      </c>
      <c r="AZ36" s="33">
        <f t="shared" si="1"/>
        <v>8119247</v>
      </c>
      <c r="BA36" s="30">
        <f t="shared" si="1"/>
        <v>15485</v>
      </c>
      <c r="BB36" s="30">
        <f t="shared" si="1"/>
        <v>866</v>
      </c>
      <c r="BC36" s="30">
        <f t="shared" si="1"/>
        <v>0</v>
      </c>
      <c r="BD36" s="30">
        <f t="shared" si="1"/>
        <v>470666</v>
      </c>
      <c r="BE36" s="30">
        <f t="shared" si="1"/>
        <v>1772</v>
      </c>
      <c r="BF36" s="31">
        <f t="shared" si="1"/>
        <v>488789</v>
      </c>
      <c r="BG36" s="30">
        <f t="shared" si="1"/>
        <v>0</v>
      </c>
      <c r="BH36" s="30">
        <f t="shared" si="1"/>
        <v>2867</v>
      </c>
      <c r="BI36" s="32">
        <f t="shared" si="1"/>
        <v>2942</v>
      </c>
      <c r="BJ36" s="29">
        <f t="shared" si="1"/>
        <v>0</v>
      </c>
      <c r="BK36" s="30">
        <f t="shared" si="1"/>
        <v>7622765</v>
      </c>
      <c r="BL36" s="30">
        <f t="shared" si="1"/>
        <v>1884</v>
      </c>
      <c r="BM36" s="34">
        <f t="shared" si="1"/>
        <v>7624649</v>
      </c>
      <c r="BN36" s="33">
        <f t="shared" ref="BN36:CH36" si="2">SUM(BN13:BN35)</f>
        <v>5304</v>
      </c>
      <c r="BO36" s="30">
        <f t="shared" si="2"/>
        <v>1</v>
      </c>
      <c r="BP36" s="31">
        <f t="shared" si="2"/>
        <v>5305</v>
      </c>
      <c r="BQ36" s="30">
        <f t="shared" si="2"/>
        <v>0</v>
      </c>
      <c r="BR36" s="30">
        <f t="shared" si="2"/>
        <v>170417172</v>
      </c>
      <c r="BS36" s="30">
        <f t="shared" si="2"/>
        <v>10488216</v>
      </c>
      <c r="BT36" s="32">
        <f t="shared" si="2"/>
        <v>159928956</v>
      </c>
      <c r="BU36" s="33">
        <f t="shared" si="2"/>
        <v>6396920</v>
      </c>
      <c r="BV36" s="30">
        <f t="shared" si="2"/>
        <v>1195</v>
      </c>
      <c r="BW36" s="30">
        <f t="shared" si="2"/>
        <v>963</v>
      </c>
      <c r="BX36" s="30">
        <f t="shared" si="2"/>
        <v>0</v>
      </c>
      <c r="BY36" s="30">
        <f t="shared" si="2"/>
        <v>561354</v>
      </c>
      <c r="BZ36" s="30">
        <f t="shared" si="2"/>
        <v>1440</v>
      </c>
      <c r="CA36" s="31">
        <f t="shared" si="2"/>
        <v>564952</v>
      </c>
      <c r="CB36" s="30">
        <f t="shared" si="2"/>
        <v>0</v>
      </c>
      <c r="CC36" s="30">
        <f t="shared" si="2"/>
        <v>1901</v>
      </c>
      <c r="CD36" s="32">
        <f t="shared" si="2"/>
        <v>3748</v>
      </c>
      <c r="CE36" s="29">
        <f t="shared" si="2"/>
        <v>0</v>
      </c>
      <c r="CF36" s="30">
        <f t="shared" si="2"/>
        <v>5826162</v>
      </c>
      <c r="CG36" s="30">
        <f t="shared" si="2"/>
        <v>157</v>
      </c>
      <c r="CH36" s="34">
        <f t="shared" si="2"/>
        <v>5826319</v>
      </c>
      <c r="CI36" s="33">
        <f t="shared" ref="CI36:DC36" si="3">SUM(CI13:CI35)</f>
        <v>1291</v>
      </c>
      <c r="CJ36" s="30">
        <f t="shared" si="3"/>
        <v>0</v>
      </c>
      <c r="CK36" s="31">
        <f t="shared" si="3"/>
        <v>1291</v>
      </c>
      <c r="CL36" s="30">
        <f t="shared" si="3"/>
        <v>0</v>
      </c>
      <c r="CM36" s="30">
        <f t="shared" si="3"/>
        <v>89925760</v>
      </c>
      <c r="CN36" s="30">
        <f t="shared" si="3"/>
        <v>2680078</v>
      </c>
      <c r="CO36" s="32">
        <f t="shared" si="3"/>
        <v>87245682</v>
      </c>
      <c r="CP36" s="33">
        <f t="shared" si="3"/>
        <v>3489765</v>
      </c>
      <c r="CQ36" s="30">
        <f t="shared" si="3"/>
        <v>0</v>
      </c>
      <c r="CR36" s="30">
        <f t="shared" si="3"/>
        <v>201</v>
      </c>
      <c r="CS36" s="30">
        <f t="shared" si="3"/>
        <v>0</v>
      </c>
      <c r="CT36" s="30">
        <f t="shared" si="3"/>
        <v>296713</v>
      </c>
      <c r="CU36" s="30">
        <f t="shared" si="3"/>
        <v>6511</v>
      </c>
      <c r="CV36" s="31">
        <f t="shared" si="3"/>
        <v>303425</v>
      </c>
      <c r="CW36" s="30">
        <f t="shared" si="3"/>
        <v>0</v>
      </c>
      <c r="CX36" s="30">
        <f t="shared" si="3"/>
        <v>1140</v>
      </c>
      <c r="CY36" s="32">
        <f t="shared" si="3"/>
        <v>1459</v>
      </c>
      <c r="CZ36" s="29">
        <f t="shared" si="3"/>
        <v>0</v>
      </c>
      <c r="DA36" s="30">
        <f t="shared" si="3"/>
        <v>3183741</v>
      </c>
      <c r="DB36" s="30">
        <f t="shared" si="3"/>
        <v>0</v>
      </c>
      <c r="DC36" s="34">
        <f t="shared" si="3"/>
        <v>3183741</v>
      </c>
      <c r="DD36" s="33">
        <f t="shared" si="0"/>
        <v>593</v>
      </c>
      <c r="DE36" s="30">
        <f t="shared" si="0"/>
        <v>0</v>
      </c>
      <c r="DF36" s="31">
        <f t="shared" si="0"/>
        <v>593</v>
      </c>
      <c r="DG36" s="30">
        <f t="shared" si="0"/>
        <v>0</v>
      </c>
      <c r="DH36" s="30">
        <f t="shared" si="0"/>
        <v>121456757</v>
      </c>
      <c r="DI36" s="30">
        <f t="shared" si="0"/>
        <v>1251063</v>
      </c>
      <c r="DJ36" s="32">
        <f t="shared" si="0"/>
        <v>120205694</v>
      </c>
      <c r="DK36" s="33">
        <f t="shared" si="0"/>
        <v>4797409</v>
      </c>
      <c r="DL36" s="30">
        <f t="shared" si="0"/>
        <v>0</v>
      </c>
      <c r="DM36" s="30">
        <f t="shared" si="0"/>
        <v>1490</v>
      </c>
      <c r="DN36" s="30">
        <f t="shared" si="0"/>
        <v>0</v>
      </c>
      <c r="DO36" s="30">
        <f t="shared" si="0"/>
        <v>274065</v>
      </c>
      <c r="DP36" s="30">
        <f t="shared" si="0"/>
        <v>7424</v>
      </c>
      <c r="DQ36" s="31">
        <f t="shared" si="0"/>
        <v>282979</v>
      </c>
      <c r="DR36" s="30">
        <f t="shared" si="0"/>
        <v>0</v>
      </c>
      <c r="DS36" s="30">
        <f t="shared" si="0"/>
        <v>694</v>
      </c>
      <c r="DT36" s="32">
        <f t="shared" si="0"/>
        <v>729</v>
      </c>
      <c r="DU36" s="29">
        <f t="shared" si="0"/>
        <v>0</v>
      </c>
      <c r="DV36" s="30">
        <f t="shared" si="0"/>
        <v>4513007</v>
      </c>
      <c r="DW36" s="30">
        <f t="shared" si="0"/>
        <v>0</v>
      </c>
      <c r="DX36" s="34">
        <f t="shared" si="0"/>
        <v>4513007</v>
      </c>
      <c r="DY36" s="33">
        <f t="shared" si="0"/>
        <v>225728</v>
      </c>
      <c r="DZ36" s="30">
        <f t="shared" si="0"/>
        <v>11318</v>
      </c>
      <c r="EA36" s="31">
        <f t="shared" si="0"/>
        <v>237046</v>
      </c>
      <c r="EB36" s="30">
        <f t="shared" ref="EB36:ES36" si="4">SUM(EB13:EB35)</f>
        <v>203</v>
      </c>
      <c r="EC36" s="30">
        <f t="shared" si="4"/>
        <v>1419065606</v>
      </c>
      <c r="ED36" s="30">
        <f t="shared" si="4"/>
        <v>292319359</v>
      </c>
      <c r="EE36" s="32">
        <f t="shared" si="4"/>
        <v>1126746247</v>
      </c>
      <c r="EF36" s="33">
        <f t="shared" si="4"/>
        <v>45049893</v>
      </c>
      <c r="EG36" s="30">
        <f t="shared" si="4"/>
        <v>276724</v>
      </c>
      <c r="EH36" s="30">
        <f t="shared" si="4"/>
        <v>7573</v>
      </c>
      <c r="EI36" s="30">
        <f t="shared" si="4"/>
        <v>158476</v>
      </c>
      <c r="EJ36" s="30">
        <f t="shared" si="4"/>
        <v>2401275</v>
      </c>
      <c r="EK36" s="30">
        <f t="shared" si="4"/>
        <v>18925</v>
      </c>
      <c r="EL36" s="31">
        <f t="shared" si="4"/>
        <v>2862973</v>
      </c>
      <c r="EM36" s="30">
        <f t="shared" si="4"/>
        <v>1968</v>
      </c>
      <c r="EN36" s="30">
        <f t="shared" si="4"/>
        <v>12902</v>
      </c>
      <c r="EO36" s="32">
        <f t="shared" si="4"/>
        <v>15252</v>
      </c>
      <c r="EP36" s="29">
        <f t="shared" si="4"/>
        <v>595</v>
      </c>
      <c r="EQ36" s="30">
        <f t="shared" si="4"/>
        <v>41987543</v>
      </c>
      <c r="ER36" s="30">
        <f t="shared" si="4"/>
        <v>168660</v>
      </c>
      <c r="ES36" s="34">
        <f t="shared" si="4"/>
        <v>42156203</v>
      </c>
    </row>
    <row r="37" spans="1:149" s="16" customFormat="1" ht="12.6" customHeight="1" x14ac:dyDescent="0.15">
      <c r="A37" s="19">
        <v>25</v>
      </c>
      <c r="B37" s="20" t="s">
        <v>87</v>
      </c>
      <c r="C37" s="39">
        <v>69673</v>
      </c>
      <c r="D37" s="36">
        <v>7374</v>
      </c>
      <c r="E37" s="37">
        <v>77047</v>
      </c>
      <c r="F37" s="36">
        <v>126</v>
      </c>
      <c r="G37" s="36">
        <v>241331521</v>
      </c>
      <c r="H37" s="36">
        <v>89995009</v>
      </c>
      <c r="I37" s="38">
        <v>151336512</v>
      </c>
      <c r="J37" s="39">
        <v>6050361</v>
      </c>
      <c r="K37" s="36">
        <v>101657</v>
      </c>
      <c r="L37" s="36">
        <v>1161</v>
      </c>
      <c r="M37" s="36">
        <v>111143</v>
      </c>
      <c r="N37" s="36">
        <v>161052</v>
      </c>
      <c r="O37" s="36">
        <v>173</v>
      </c>
      <c r="P37" s="37">
        <v>375186</v>
      </c>
      <c r="Q37" s="36">
        <v>1229</v>
      </c>
      <c r="R37" s="36">
        <v>1566</v>
      </c>
      <c r="S37" s="38">
        <v>1125</v>
      </c>
      <c r="T37" s="35">
        <v>73</v>
      </c>
      <c r="U37" s="36">
        <v>5488943</v>
      </c>
      <c r="V37" s="36">
        <v>182239</v>
      </c>
      <c r="W37" s="40">
        <v>5671182</v>
      </c>
      <c r="X37" s="39">
        <v>5188</v>
      </c>
      <c r="Y37" s="36">
        <v>1</v>
      </c>
      <c r="Z37" s="37">
        <v>5189</v>
      </c>
      <c r="AA37" s="36">
        <v>0</v>
      </c>
      <c r="AB37" s="36">
        <v>50941116</v>
      </c>
      <c r="AC37" s="36">
        <v>7372665</v>
      </c>
      <c r="AD37" s="38">
        <v>43568451</v>
      </c>
      <c r="AE37" s="39">
        <v>1742522</v>
      </c>
      <c r="AF37" s="36">
        <v>5193</v>
      </c>
      <c r="AG37" s="36">
        <v>278</v>
      </c>
      <c r="AH37" s="36">
        <v>0</v>
      </c>
      <c r="AI37" s="36">
        <v>55578</v>
      </c>
      <c r="AJ37" s="36">
        <v>327</v>
      </c>
      <c r="AK37" s="37">
        <v>61376</v>
      </c>
      <c r="AL37" s="36">
        <v>0</v>
      </c>
      <c r="AM37" s="36">
        <v>269</v>
      </c>
      <c r="AN37" s="38">
        <v>277</v>
      </c>
      <c r="AO37" s="35">
        <v>375</v>
      </c>
      <c r="AP37" s="36">
        <v>1680063</v>
      </c>
      <c r="AQ37" s="36">
        <v>162</v>
      </c>
      <c r="AR37" s="40">
        <v>1680225</v>
      </c>
      <c r="AS37" s="39">
        <v>3972</v>
      </c>
      <c r="AT37" s="36">
        <v>0</v>
      </c>
      <c r="AU37" s="37">
        <v>3972</v>
      </c>
      <c r="AV37" s="36">
        <v>0</v>
      </c>
      <c r="AW37" s="36">
        <v>57543467</v>
      </c>
      <c r="AX37" s="36">
        <v>6589224</v>
      </c>
      <c r="AY37" s="38">
        <v>50954243</v>
      </c>
      <c r="AZ37" s="39">
        <v>2037991</v>
      </c>
      <c r="BA37" s="36">
        <v>3967</v>
      </c>
      <c r="BB37" s="36">
        <v>206</v>
      </c>
      <c r="BC37" s="36">
        <v>0</v>
      </c>
      <c r="BD37" s="36">
        <v>94275</v>
      </c>
      <c r="BE37" s="36">
        <v>696</v>
      </c>
      <c r="BF37" s="37">
        <v>99144</v>
      </c>
      <c r="BG37" s="36">
        <v>0</v>
      </c>
      <c r="BH37" s="36">
        <v>302</v>
      </c>
      <c r="BI37" s="38">
        <v>888</v>
      </c>
      <c r="BJ37" s="35">
        <v>0</v>
      </c>
      <c r="BK37" s="36">
        <v>1937657</v>
      </c>
      <c r="BL37" s="36">
        <v>0</v>
      </c>
      <c r="BM37" s="40">
        <v>1937657</v>
      </c>
      <c r="BN37" s="39">
        <v>981</v>
      </c>
      <c r="BO37" s="36">
        <v>0</v>
      </c>
      <c r="BP37" s="37">
        <v>981</v>
      </c>
      <c r="BQ37" s="36">
        <v>0</v>
      </c>
      <c r="BR37" s="36">
        <v>31117082</v>
      </c>
      <c r="BS37" s="36">
        <v>1997534</v>
      </c>
      <c r="BT37" s="38">
        <v>29119548</v>
      </c>
      <c r="BU37" s="39">
        <v>1164736</v>
      </c>
      <c r="BV37" s="36">
        <v>231</v>
      </c>
      <c r="BW37" s="36">
        <v>198</v>
      </c>
      <c r="BX37" s="36">
        <v>0</v>
      </c>
      <c r="BY37" s="36">
        <v>94085</v>
      </c>
      <c r="BZ37" s="36">
        <v>4</v>
      </c>
      <c r="CA37" s="37">
        <v>94518</v>
      </c>
      <c r="CB37" s="36">
        <v>0</v>
      </c>
      <c r="CC37" s="36">
        <v>725</v>
      </c>
      <c r="CD37" s="38">
        <v>395</v>
      </c>
      <c r="CE37" s="35">
        <v>0</v>
      </c>
      <c r="CF37" s="36">
        <v>1069098</v>
      </c>
      <c r="CG37" s="36">
        <v>0</v>
      </c>
      <c r="CH37" s="40">
        <v>1069098</v>
      </c>
      <c r="CI37" s="39">
        <v>168</v>
      </c>
      <c r="CJ37" s="36">
        <v>0</v>
      </c>
      <c r="CK37" s="37">
        <v>168</v>
      </c>
      <c r="CL37" s="36">
        <v>0</v>
      </c>
      <c r="CM37" s="36">
        <v>11627615</v>
      </c>
      <c r="CN37" s="36">
        <v>351848</v>
      </c>
      <c r="CO37" s="38">
        <v>11275767</v>
      </c>
      <c r="CP37" s="39">
        <v>451026</v>
      </c>
      <c r="CQ37" s="36">
        <v>0</v>
      </c>
      <c r="CR37" s="36">
        <v>21</v>
      </c>
      <c r="CS37" s="36">
        <v>0</v>
      </c>
      <c r="CT37" s="36">
        <v>35576</v>
      </c>
      <c r="CU37" s="36">
        <v>0</v>
      </c>
      <c r="CV37" s="37">
        <v>35597</v>
      </c>
      <c r="CW37" s="36">
        <v>0</v>
      </c>
      <c r="CX37" s="36">
        <v>220</v>
      </c>
      <c r="CY37" s="38">
        <v>0</v>
      </c>
      <c r="CZ37" s="35">
        <v>0</v>
      </c>
      <c r="DA37" s="36">
        <v>415209</v>
      </c>
      <c r="DB37" s="36">
        <v>0</v>
      </c>
      <c r="DC37" s="40">
        <v>415209</v>
      </c>
      <c r="DD37" s="39">
        <v>42</v>
      </c>
      <c r="DE37" s="36">
        <v>0</v>
      </c>
      <c r="DF37" s="37">
        <v>42</v>
      </c>
      <c r="DG37" s="36">
        <v>0</v>
      </c>
      <c r="DH37" s="36">
        <v>7083571</v>
      </c>
      <c r="DI37" s="36">
        <v>92534</v>
      </c>
      <c r="DJ37" s="38">
        <v>6991037</v>
      </c>
      <c r="DK37" s="39">
        <v>279642</v>
      </c>
      <c r="DL37" s="36">
        <v>0</v>
      </c>
      <c r="DM37" s="36">
        <v>28</v>
      </c>
      <c r="DN37" s="36">
        <v>0</v>
      </c>
      <c r="DO37" s="36">
        <v>17488</v>
      </c>
      <c r="DP37" s="36">
        <v>0</v>
      </c>
      <c r="DQ37" s="37">
        <v>17516</v>
      </c>
      <c r="DR37" s="36">
        <v>0</v>
      </c>
      <c r="DS37" s="36">
        <v>468</v>
      </c>
      <c r="DT37" s="38">
        <v>11</v>
      </c>
      <c r="DU37" s="35">
        <v>0</v>
      </c>
      <c r="DV37" s="36">
        <v>261647</v>
      </c>
      <c r="DW37" s="36">
        <v>0</v>
      </c>
      <c r="DX37" s="40">
        <v>261647</v>
      </c>
      <c r="DY37" s="39">
        <v>80024</v>
      </c>
      <c r="DZ37" s="36">
        <v>7375</v>
      </c>
      <c r="EA37" s="37">
        <v>87399</v>
      </c>
      <c r="EB37" s="36">
        <v>126</v>
      </c>
      <c r="EC37" s="36">
        <v>399644372</v>
      </c>
      <c r="ED37" s="36">
        <v>106398814</v>
      </c>
      <c r="EE37" s="38">
        <v>293245558</v>
      </c>
      <c r="EF37" s="39">
        <v>11726278</v>
      </c>
      <c r="EG37" s="36">
        <v>111048</v>
      </c>
      <c r="EH37" s="36">
        <v>1892</v>
      </c>
      <c r="EI37" s="36">
        <v>111143</v>
      </c>
      <c r="EJ37" s="36">
        <v>458054</v>
      </c>
      <c r="EK37" s="36">
        <v>1200</v>
      </c>
      <c r="EL37" s="37">
        <v>683337</v>
      </c>
      <c r="EM37" s="36">
        <v>1229</v>
      </c>
      <c r="EN37" s="36">
        <v>3550</v>
      </c>
      <c r="EO37" s="38">
        <v>2696</v>
      </c>
      <c r="EP37" s="35">
        <v>448</v>
      </c>
      <c r="EQ37" s="36">
        <v>10852617</v>
      </c>
      <c r="ER37" s="36">
        <v>182401</v>
      </c>
      <c r="ES37" s="40">
        <v>11035018</v>
      </c>
    </row>
    <row r="38" spans="1:149" s="16" customFormat="1" ht="12.6" customHeight="1" x14ac:dyDescent="0.15">
      <c r="A38" s="21">
        <v>26</v>
      </c>
      <c r="B38" s="22" t="s">
        <v>88</v>
      </c>
      <c r="C38" s="45">
        <f>C36+C37</f>
        <v>254740</v>
      </c>
      <c r="D38" s="42">
        <f>D36+D37</f>
        <v>18682</v>
      </c>
      <c r="E38" s="43">
        <f t="shared" ref="E38:EA38" si="5">E36+E37</f>
        <v>273422</v>
      </c>
      <c r="F38" s="42">
        <f t="shared" si="5"/>
        <v>329</v>
      </c>
      <c r="G38" s="42">
        <f t="shared" si="5"/>
        <v>872570816</v>
      </c>
      <c r="H38" s="42">
        <f t="shared" si="5"/>
        <v>315790350</v>
      </c>
      <c r="I38" s="44">
        <f t="shared" si="5"/>
        <v>556780466</v>
      </c>
      <c r="J38" s="45">
        <f t="shared" si="5"/>
        <v>22260653</v>
      </c>
      <c r="K38" s="42">
        <f t="shared" si="5"/>
        <v>343773</v>
      </c>
      <c r="L38" s="42">
        <f t="shared" si="5"/>
        <v>4387</v>
      </c>
      <c r="M38" s="42">
        <f t="shared" si="5"/>
        <v>269619</v>
      </c>
      <c r="N38" s="42">
        <f t="shared" si="5"/>
        <v>719508</v>
      </c>
      <c r="O38" s="42">
        <f t="shared" si="5"/>
        <v>1117</v>
      </c>
      <c r="P38" s="43">
        <f t="shared" si="5"/>
        <v>1338404</v>
      </c>
      <c r="Q38" s="42">
        <f t="shared" si="5"/>
        <v>3197</v>
      </c>
      <c r="R38" s="42">
        <f t="shared" si="5"/>
        <v>6573</v>
      </c>
      <c r="S38" s="44">
        <f t="shared" si="5"/>
        <v>5314</v>
      </c>
      <c r="T38" s="41">
        <f t="shared" si="5"/>
        <v>668</v>
      </c>
      <c r="U38" s="42">
        <f t="shared" si="5"/>
        <v>20558715</v>
      </c>
      <c r="V38" s="42">
        <f t="shared" si="5"/>
        <v>347782</v>
      </c>
      <c r="W38" s="46">
        <f t="shared" si="5"/>
        <v>20906497</v>
      </c>
      <c r="X38" s="45">
        <f t="shared" si="5"/>
        <v>23122</v>
      </c>
      <c r="Y38" s="42">
        <f t="shared" si="5"/>
        <v>5</v>
      </c>
      <c r="Z38" s="43">
        <f t="shared" si="5"/>
        <v>23127</v>
      </c>
      <c r="AA38" s="42">
        <f t="shared" si="5"/>
        <v>0</v>
      </c>
      <c r="AB38" s="42">
        <f t="shared" si="5"/>
        <v>227576892</v>
      </c>
      <c r="AC38" s="42">
        <f t="shared" si="5"/>
        <v>33084070</v>
      </c>
      <c r="AD38" s="44">
        <f t="shared" si="5"/>
        <v>194492822</v>
      </c>
      <c r="AE38" s="45">
        <f t="shared" si="5"/>
        <v>7778782</v>
      </c>
      <c r="AF38" s="42">
        <f t="shared" si="5"/>
        <v>23121</v>
      </c>
      <c r="AG38" s="42">
        <f t="shared" si="5"/>
        <v>1105</v>
      </c>
      <c r="AH38" s="42">
        <f t="shared" si="5"/>
        <v>0</v>
      </c>
      <c r="AI38" s="42">
        <f t="shared" si="5"/>
        <v>295599</v>
      </c>
      <c r="AJ38" s="42">
        <f t="shared" si="5"/>
        <v>1161</v>
      </c>
      <c r="AK38" s="43">
        <f t="shared" si="5"/>
        <v>320986</v>
      </c>
      <c r="AL38" s="42">
        <f t="shared" si="5"/>
        <v>0</v>
      </c>
      <c r="AM38" s="42">
        <f t="shared" si="5"/>
        <v>1562</v>
      </c>
      <c r="AN38" s="44">
        <f t="shared" si="5"/>
        <v>2462</v>
      </c>
      <c r="AO38" s="41">
        <f t="shared" si="5"/>
        <v>375</v>
      </c>
      <c r="AP38" s="42">
        <f t="shared" si="5"/>
        <v>7452159</v>
      </c>
      <c r="AQ38" s="42">
        <f t="shared" si="5"/>
        <v>1238</v>
      </c>
      <c r="AR38" s="46">
        <f t="shared" si="5"/>
        <v>7453397</v>
      </c>
      <c r="AS38" s="45">
        <f t="shared" ref="AS38:BM38" si="6">AS36+AS37</f>
        <v>19511</v>
      </c>
      <c r="AT38" s="42">
        <f t="shared" si="6"/>
        <v>5</v>
      </c>
      <c r="AU38" s="43">
        <f t="shared" si="6"/>
        <v>19516</v>
      </c>
      <c r="AV38" s="42">
        <f t="shared" si="6"/>
        <v>0</v>
      </c>
      <c r="AW38" s="42">
        <f t="shared" si="6"/>
        <v>286934313</v>
      </c>
      <c r="AX38" s="42">
        <f t="shared" si="6"/>
        <v>32982480</v>
      </c>
      <c r="AY38" s="44">
        <f t="shared" si="6"/>
        <v>253951833</v>
      </c>
      <c r="AZ38" s="45">
        <f t="shared" si="6"/>
        <v>10157238</v>
      </c>
      <c r="BA38" s="42">
        <f t="shared" si="6"/>
        <v>19452</v>
      </c>
      <c r="BB38" s="42">
        <f t="shared" si="6"/>
        <v>1072</v>
      </c>
      <c r="BC38" s="42">
        <f t="shared" si="6"/>
        <v>0</v>
      </c>
      <c r="BD38" s="42">
        <f t="shared" si="6"/>
        <v>564941</v>
      </c>
      <c r="BE38" s="42">
        <f t="shared" si="6"/>
        <v>2468</v>
      </c>
      <c r="BF38" s="43">
        <f t="shared" si="6"/>
        <v>587933</v>
      </c>
      <c r="BG38" s="42">
        <f t="shared" si="6"/>
        <v>0</v>
      </c>
      <c r="BH38" s="42">
        <f t="shared" si="6"/>
        <v>3169</v>
      </c>
      <c r="BI38" s="44">
        <f t="shared" si="6"/>
        <v>3830</v>
      </c>
      <c r="BJ38" s="41">
        <f t="shared" si="6"/>
        <v>0</v>
      </c>
      <c r="BK38" s="42">
        <f t="shared" si="6"/>
        <v>9560422</v>
      </c>
      <c r="BL38" s="42">
        <f t="shared" si="6"/>
        <v>1884</v>
      </c>
      <c r="BM38" s="46">
        <f t="shared" si="6"/>
        <v>9562306</v>
      </c>
      <c r="BN38" s="45">
        <f t="shared" ref="BN38:CH38" si="7">BN36+BN37</f>
        <v>6285</v>
      </c>
      <c r="BO38" s="42">
        <f t="shared" si="7"/>
        <v>1</v>
      </c>
      <c r="BP38" s="43">
        <f t="shared" si="7"/>
        <v>6286</v>
      </c>
      <c r="BQ38" s="42">
        <f t="shared" si="7"/>
        <v>0</v>
      </c>
      <c r="BR38" s="42">
        <f t="shared" si="7"/>
        <v>201534254</v>
      </c>
      <c r="BS38" s="42">
        <f t="shared" si="7"/>
        <v>12485750</v>
      </c>
      <c r="BT38" s="44">
        <f t="shared" si="7"/>
        <v>189048504</v>
      </c>
      <c r="BU38" s="45">
        <f t="shared" si="7"/>
        <v>7561656</v>
      </c>
      <c r="BV38" s="42">
        <f t="shared" si="7"/>
        <v>1426</v>
      </c>
      <c r="BW38" s="42">
        <f t="shared" si="7"/>
        <v>1161</v>
      </c>
      <c r="BX38" s="42">
        <f t="shared" si="7"/>
        <v>0</v>
      </c>
      <c r="BY38" s="42">
        <f t="shared" si="7"/>
        <v>655439</v>
      </c>
      <c r="BZ38" s="42">
        <f t="shared" si="7"/>
        <v>1444</v>
      </c>
      <c r="CA38" s="43">
        <f t="shared" si="7"/>
        <v>659470</v>
      </c>
      <c r="CB38" s="42">
        <f t="shared" si="7"/>
        <v>0</v>
      </c>
      <c r="CC38" s="42">
        <f t="shared" si="7"/>
        <v>2626</v>
      </c>
      <c r="CD38" s="44">
        <f t="shared" si="7"/>
        <v>4143</v>
      </c>
      <c r="CE38" s="41">
        <f t="shared" si="7"/>
        <v>0</v>
      </c>
      <c r="CF38" s="42">
        <f t="shared" si="7"/>
        <v>6895260</v>
      </c>
      <c r="CG38" s="42">
        <f t="shared" si="7"/>
        <v>157</v>
      </c>
      <c r="CH38" s="46">
        <f t="shared" si="7"/>
        <v>6895417</v>
      </c>
      <c r="CI38" s="45">
        <f t="shared" ref="CI38:DC38" si="8">CI36+CI37</f>
        <v>1459</v>
      </c>
      <c r="CJ38" s="42">
        <f t="shared" si="8"/>
        <v>0</v>
      </c>
      <c r="CK38" s="43">
        <f t="shared" si="8"/>
        <v>1459</v>
      </c>
      <c r="CL38" s="42">
        <f t="shared" si="8"/>
        <v>0</v>
      </c>
      <c r="CM38" s="42">
        <f t="shared" si="8"/>
        <v>101553375</v>
      </c>
      <c r="CN38" s="42">
        <f t="shared" si="8"/>
        <v>3031926</v>
      </c>
      <c r="CO38" s="44">
        <f t="shared" si="8"/>
        <v>98521449</v>
      </c>
      <c r="CP38" s="45">
        <f t="shared" si="8"/>
        <v>3940791</v>
      </c>
      <c r="CQ38" s="42">
        <f t="shared" si="8"/>
        <v>0</v>
      </c>
      <c r="CR38" s="42">
        <f t="shared" si="8"/>
        <v>222</v>
      </c>
      <c r="CS38" s="42">
        <f t="shared" si="8"/>
        <v>0</v>
      </c>
      <c r="CT38" s="42">
        <f t="shared" si="8"/>
        <v>332289</v>
      </c>
      <c r="CU38" s="42">
        <f t="shared" si="8"/>
        <v>6511</v>
      </c>
      <c r="CV38" s="43">
        <f t="shared" si="8"/>
        <v>339022</v>
      </c>
      <c r="CW38" s="42">
        <f t="shared" si="8"/>
        <v>0</v>
      </c>
      <c r="CX38" s="42">
        <f t="shared" si="8"/>
        <v>1360</v>
      </c>
      <c r="CY38" s="44">
        <f t="shared" si="8"/>
        <v>1459</v>
      </c>
      <c r="CZ38" s="41">
        <f t="shared" si="8"/>
        <v>0</v>
      </c>
      <c r="DA38" s="42">
        <f t="shared" si="8"/>
        <v>3598950</v>
      </c>
      <c r="DB38" s="42">
        <f t="shared" si="8"/>
        <v>0</v>
      </c>
      <c r="DC38" s="46">
        <f t="shared" si="8"/>
        <v>3598950</v>
      </c>
      <c r="DD38" s="45">
        <f t="shared" si="5"/>
        <v>635</v>
      </c>
      <c r="DE38" s="42">
        <f t="shared" si="5"/>
        <v>0</v>
      </c>
      <c r="DF38" s="43">
        <f t="shared" si="5"/>
        <v>635</v>
      </c>
      <c r="DG38" s="42">
        <f t="shared" si="5"/>
        <v>0</v>
      </c>
      <c r="DH38" s="42">
        <f t="shared" si="5"/>
        <v>128540328</v>
      </c>
      <c r="DI38" s="42">
        <f t="shared" si="5"/>
        <v>1343597</v>
      </c>
      <c r="DJ38" s="44">
        <f t="shared" si="5"/>
        <v>127196731</v>
      </c>
      <c r="DK38" s="45">
        <f t="shared" si="5"/>
        <v>5077051</v>
      </c>
      <c r="DL38" s="42">
        <f t="shared" si="5"/>
        <v>0</v>
      </c>
      <c r="DM38" s="42">
        <f t="shared" si="5"/>
        <v>1518</v>
      </c>
      <c r="DN38" s="42">
        <f t="shared" si="5"/>
        <v>0</v>
      </c>
      <c r="DO38" s="42">
        <f t="shared" si="5"/>
        <v>291553</v>
      </c>
      <c r="DP38" s="42">
        <f t="shared" si="5"/>
        <v>7424</v>
      </c>
      <c r="DQ38" s="43">
        <f t="shared" si="5"/>
        <v>300495</v>
      </c>
      <c r="DR38" s="42">
        <f t="shared" si="5"/>
        <v>0</v>
      </c>
      <c r="DS38" s="42">
        <f t="shared" si="5"/>
        <v>1162</v>
      </c>
      <c r="DT38" s="44">
        <f t="shared" si="5"/>
        <v>740</v>
      </c>
      <c r="DU38" s="41">
        <f t="shared" si="5"/>
        <v>0</v>
      </c>
      <c r="DV38" s="42">
        <f t="shared" si="5"/>
        <v>4774654</v>
      </c>
      <c r="DW38" s="42">
        <f t="shared" si="5"/>
        <v>0</v>
      </c>
      <c r="DX38" s="46">
        <f t="shared" si="5"/>
        <v>4774654</v>
      </c>
      <c r="DY38" s="45">
        <f t="shared" si="5"/>
        <v>305752</v>
      </c>
      <c r="DZ38" s="42">
        <f t="shared" si="5"/>
        <v>18693</v>
      </c>
      <c r="EA38" s="43">
        <f t="shared" si="5"/>
        <v>324445</v>
      </c>
      <c r="EB38" s="42">
        <f t="shared" ref="EB38:ES38" si="9">EB36+EB37</f>
        <v>329</v>
      </c>
      <c r="EC38" s="42">
        <f t="shared" si="9"/>
        <v>1818709978</v>
      </c>
      <c r="ED38" s="42">
        <f t="shared" si="9"/>
        <v>398718173</v>
      </c>
      <c r="EE38" s="44">
        <f t="shared" si="9"/>
        <v>1419991805</v>
      </c>
      <c r="EF38" s="45">
        <f t="shared" si="9"/>
        <v>56776171</v>
      </c>
      <c r="EG38" s="42">
        <f t="shared" si="9"/>
        <v>387772</v>
      </c>
      <c r="EH38" s="42">
        <f t="shared" si="9"/>
        <v>9465</v>
      </c>
      <c r="EI38" s="42">
        <f t="shared" si="9"/>
        <v>269619</v>
      </c>
      <c r="EJ38" s="42">
        <f t="shared" si="9"/>
        <v>2859329</v>
      </c>
      <c r="EK38" s="42">
        <f t="shared" si="9"/>
        <v>20125</v>
      </c>
      <c r="EL38" s="43">
        <f t="shared" si="9"/>
        <v>3546310</v>
      </c>
      <c r="EM38" s="42">
        <f t="shared" si="9"/>
        <v>3197</v>
      </c>
      <c r="EN38" s="42">
        <f t="shared" si="9"/>
        <v>16452</v>
      </c>
      <c r="EO38" s="44">
        <f t="shared" si="9"/>
        <v>17948</v>
      </c>
      <c r="EP38" s="41">
        <f t="shared" si="9"/>
        <v>1043</v>
      </c>
      <c r="EQ38" s="42">
        <f t="shared" si="9"/>
        <v>52840160</v>
      </c>
      <c r="ER38" s="42">
        <f t="shared" si="9"/>
        <v>351061</v>
      </c>
      <c r="ES38" s="46">
        <f t="shared" si="9"/>
        <v>53191221</v>
      </c>
    </row>
    <row r="40" spans="1:149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A5:B5"/>
    <mergeCell ref="C6:I6"/>
    <mergeCell ref="J6:S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A4:B4"/>
    <mergeCell ref="T6:W6"/>
    <mergeCell ref="AE6:AN6"/>
    <mergeCell ref="T4:W4"/>
    <mergeCell ref="J4:S4"/>
    <mergeCell ref="DY5:EE5"/>
    <mergeCell ref="C5:I5"/>
    <mergeCell ref="J5:S5"/>
    <mergeCell ref="DD5:DJ5"/>
    <mergeCell ref="DK5:DT5"/>
    <mergeCell ref="DU5:DX5"/>
    <mergeCell ref="BN4:BT4"/>
    <mergeCell ref="BU4:CD4"/>
    <mergeCell ref="T5:W5"/>
    <mergeCell ref="X5:AD5"/>
    <mergeCell ref="AE5:AN5"/>
    <mergeCell ref="AO5:AR5"/>
    <mergeCell ref="A7:B12"/>
    <mergeCell ref="AO6:AR6"/>
    <mergeCell ref="DD6:DJ6"/>
    <mergeCell ref="CP4:CY4"/>
    <mergeCell ref="CZ4:DC4"/>
    <mergeCell ref="CI5:CO5"/>
    <mergeCell ref="CP5:CY5"/>
    <mergeCell ref="CZ5:DC5"/>
    <mergeCell ref="CI4:CO4"/>
    <mergeCell ref="AE7:AE11"/>
    <mergeCell ref="CE4:CH4"/>
    <mergeCell ref="BM8:BM11"/>
    <mergeCell ref="AV9:AV11"/>
    <mergeCell ref="BK7:BM7"/>
    <mergeCell ref="BE8:BE11"/>
    <mergeCell ref="BF8:BF11"/>
    <mergeCell ref="BK8:BL9"/>
    <mergeCell ref="BU6:CD6"/>
    <mergeCell ref="DK6:DT6"/>
    <mergeCell ref="DU6:DX6"/>
    <mergeCell ref="DY6:EE6"/>
    <mergeCell ref="EF6:EO6"/>
    <mergeCell ref="CI7:CL7"/>
    <mergeCell ref="CM7:CM11"/>
    <mergeCell ref="A6:B6"/>
    <mergeCell ref="CN7:CN11"/>
    <mergeCell ref="CO7:CO11"/>
    <mergeCell ref="CP7:CP11"/>
    <mergeCell ref="CQ7:CV7"/>
    <mergeCell ref="CT8:CT11"/>
    <mergeCell ref="CU8:CU11"/>
    <mergeCell ref="CV8:CV11"/>
    <mergeCell ref="CI6:CO6"/>
    <mergeCell ref="CP6:CY6"/>
    <mergeCell ref="CZ6:DC6"/>
    <mergeCell ref="X6:AD6"/>
    <mergeCell ref="C7:F7"/>
    <mergeCell ref="G7:G11"/>
    <mergeCell ref="H7:H11"/>
    <mergeCell ref="I7:I11"/>
    <mergeCell ref="D10:D11"/>
    <mergeCell ref="AD7:AD11"/>
    <mergeCell ref="EP6:ES6"/>
    <mergeCell ref="EF5:EO5"/>
    <mergeCell ref="EP5:ES5"/>
    <mergeCell ref="BN10:BN11"/>
    <mergeCell ref="BO10:BO11"/>
    <mergeCell ref="CF10:CF11"/>
    <mergeCell ref="CG10:CG11"/>
    <mergeCell ref="CC7:CC11"/>
    <mergeCell ref="CD7:CD11"/>
    <mergeCell ref="CE7:CE11"/>
    <mergeCell ref="BP8:BP11"/>
    <mergeCell ref="BV8:BV11"/>
    <mergeCell ref="BW8:BW11"/>
    <mergeCell ref="BX8:BX11"/>
    <mergeCell ref="BY8:BY11"/>
    <mergeCell ref="BZ8:BZ11"/>
    <mergeCell ref="CA8:CA11"/>
    <mergeCell ref="CF8:CG9"/>
    <mergeCell ref="CH8:CH11"/>
    <mergeCell ref="BQ9:BQ11"/>
    <mergeCell ref="BN5:BT5"/>
    <mergeCell ref="BU5:CD5"/>
    <mergeCell ref="CE5:CH5"/>
    <mergeCell ref="BN6:BT6"/>
    <mergeCell ref="CE6:CH6"/>
    <mergeCell ref="BN7:BQ7"/>
    <mergeCell ref="BR7:BR11"/>
    <mergeCell ref="BS7:BS11"/>
    <mergeCell ref="BT7:BT11"/>
    <mergeCell ref="Y10:Y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N8:N11"/>
    <mergeCell ref="DE10:DE11"/>
    <mergeCell ref="DK7:DK11"/>
    <mergeCell ref="DL7:DQ7"/>
    <mergeCell ref="DL8:DL11"/>
    <mergeCell ref="DM8:DM11"/>
    <mergeCell ref="DN8:DN11"/>
    <mergeCell ref="DO8:DO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BK10:BK11"/>
    <mergeCell ref="BL10:BL11"/>
    <mergeCell ref="BU7:BU11"/>
    <mergeCell ref="BV7:CA7"/>
    <mergeCell ref="CB7:CB11"/>
    <mergeCell ref="CF7:CH7"/>
    <mergeCell ref="BN8:BO9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BJ4:BM4"/>
    <mergeCell ref="BJ5:BM5"/>
    <mergeCell ref="BJ6:BM6"/>
    <mergeCell ref="AS7:AV7"/>
    <mergeCell ref="AZ7:AZ11"/>
    <mergeCell ref="BA7:BF7"/>
    <mergeCell ref="BG7:BG11"/>
    <mergeCell ref="BH7:BH11"/>
    <mergeCell ref="BI7:BI11"/>
    <mergeCell ref="BJ7:BJ11"/>
    <mergeCell ref="AS8:AT9"/>
    <mergeCell ref="AU8:AU11"/>
    <mergeCell ref="BA8:BA11"/>
    <mergeCell ref="BB8:BB11"/>
    <mergeCell ref="BC8:BC11"/>
    <mergeCell ref="BD8:BD11"/>
    <mergeCell ref="AS10:AS11"/>
    <mergeCell ref="AT10:AT11"/>
    <mergeCell ref="DY8:DZ9"/>
    <mergeCell ref="EA8:EA11"/>
    <mergeCell ref="DV10:DV11"/>
    <mergeCell ref="DW10:DW11"/>
    <mergeCell ref="DY10:DY11"/>
    <mergeCell ref="P8:P11"/>
    <mergeCell ref="AO7:AO11"/>
    <mergeCell ref="U7:W7"/>
    <mergeCell ref="X7:AA7"/>
    <mergeCell ref="AB7:AB11"/>
    <mergeCell ref="AC7:AC11"/>
    <mergeCell ref="AJ8:AJ11"/>
    <mergeCell ref="AK8:AK11"/>
    <mergeCell ref="DR7:DR11"/>
    <mergeCell ref="DS7:DS11"/>
    <mergeCell ref="DT7:DT11"/>
    <mergeCell ref="DU7:DU11"/>
    <mergeCell ref="DV7:DX7"/>
    <mergeCell ref="DY7:EB7"/>
    <mergeCell ref="DD7:DG7"/>
    <mergeCell ref="DH7:DH11"/>
    <mergeCell ref="DI7:DI11"/>
    <mergeCell ref="DJ7:DJ11"/>
    <mergeCell ref="DF8:DF11"/>
    <mergeCell ref="F9:F11"/>
    <mergeCell ref="C8:D9"/>
    <mergeCell ref="E8:E11"/>
    <mergeCell ref="C10:C11"/>
    <mergeCell ref="AS4:AY4"/>
    <mergeCell ref="AZ4:BI4"/>
    <mergeCell ref="AS5:AY5"/>
    <mergeCell ref="AZ5:BI5"/>
    <mergeCell ref="AS6:AY6"/>
    <mergeCell ref="AZ6:BI6"/>
    <mergeCell ref="AP8:AQ9"/>
    <mergeCell ref="AR8:AR11"/>
    <mergeCell ref="AW7:AW11"/>
    <mergeCell ref="AX7:AX11"/>
    <mergeCell ref="AY7:AY11"/>
    <mergeCell ref="AQ10:AQ11"/>
    <mergeCell ref="U8:V9"/>
    <mergeCell ref="W8:W11"/>
    <mergeCell ref="AA9:AA11"/>
    <mergeCell ref="X8:Y9"/>
    <mergeCell ref="Z8:Z11"/>
    <mergeCell ref="U10:U11"/>
    <mergeCell ref="V10:V11"/>
    <mergeCell ref="X10:X11"/>
    <mergeCell ref="EQ10:EQ11"/>
    <mergeCell ref="DZ10:DZ11"/>
    <mergeCell ref="CK8:CK11"/>
    <mergeCell ref="CQ8:CQ11"/>
    <mergeCell ref="EN7:EN11"/>
    <mergeCell ref="CX7:CX11"/>
    <mergeCell ref="CY7:CY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DD10:DD11"/>
    <mergeCell ref="ES8:ES11"/>
    <mergeCell ref="DP8:DP11"/>
    <mergeCell ref="DQ8:DQ11"/>
    <mergeCell ref="DV8:DW9"/>
    <mergeCell ref="DX8:DX11"/>
    <mergeCell ref="CZ7:CZ11"/>
    <mergeCell ref="DA7:DC7"/>
    <mergeCell ref="CI8:CJ9"/>
    <mergeCell ref="CR8:CR11"/>
    <mergeCell ref="CS8:CS11"/>
    <mergeCell ref="DA8:DB9"/>
    <mergeCell ref="DC8:DC11"/>
    <mergeCell ref="CL9:CL11"/>
    <mergeCell ref="DA10:DA11"/>
    <mergeCell ref="DB10:DB11"/>
    <mergeCell ref="CW7:CW11"/>
    <mergeCell ref="CI10:CI11"/>
    <mergeCell ref="CJ10:CJ11"/>
  </mergeCells>
  <phoneticPr fontId="3"/>
  <dataValidations disablePrompts="1"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&amp;C&amp;"-,太字"&amp;12第6表　課税標準額段階別令和４年度分所得割額等に関する調
【営業等所得者】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tabSelected="1" view="pageBreakPreview" zoomScale="80" zoomScaleNormal="100" zoomScaleSheetLayoutView="80" workbookViewId="0">
      <selection activeCell="H1" sqref="H1:I1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115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15">
      <c r="A4" s="133" t="s">
        <v>21</v>
      </c>
      <c r="B4" s="134"/>
      <c r="C4" s="135" t="s">
        <v>117</v>
      </c>
      <c r="D4" s="135"/>
      <c r="E4" s="135"/>
      <c r="F4" s="135"/>
      <c r="G4" s="135"/>
      <c r="H4" s="135"/>
      <c r="I4" s="136"/>
      <c r="J4" s="135" t="s">
        <v>118</v>
      </c>
      <c r="K4" s="135"/>
      <c r="L4" s="135"/>
      <c r="M4" s="135"/>
      <c r="N4" s="135"/>
      <c r="O4" s="135"/>
      <c r="P4" s="135"/>
      <c r="Q4" s="135"/>
      <c r="R4" s="135"/>
      <c r="S4" s="136"/>
      <c r="T4" s="135" t="s">
        <v>119</v>
      </c>
      <c r="U4" s="135"/>
      <c r="V4" s="135"/>
      <c r="W4" s="136"/>
    </row>
    <row r="5" spans="1:23" ht="15" customHeight="1" x14ac:dyDescent="0.15">
      <c r="A5" s="115" t="s">
        <v>120</v>
      </c>
      <c r="B5" s="116"/>
      <c r="C5" s="105" t="s">
        <v>39</v>
      </c>
      <c r="D5" s="105"/>
      <c r="E5" s="105"/>
      <c r="F5" s="106"/>
      <c r="G5" s="91" t="s">
        <v>40</v>
      </c>
      <c r="H5" s="91" t="s">
        <v>41</v>
      </c>
      <c r="I5" s="81" t="s">
        <v>42</v>
      </c>
      <c r="J5" s="110" t="s">
        <v>43</v>
      </c>
      <c r="K5" s="105" t="s">
        <v>44</v>
      </c>
      <c r="L5" s="105"/>
      <c r="M5" s="105"/>
      <c r="N5" s="105"/>
      <c r="O5" s="105"/>
      <c r="P5" s="106"/>
      <c r="Q5" s="91" t="s">
        <v>45</v>
      </c>
      <c r="R5" s="83" t="s">
        <v>46</v>
      </c>
      <c r="S5" s="99" t="s">
        <v>47</v>
      </c>
      <c r="T5" s="100" t="s">
        <v>48</v>
      </c>
      <c r="U5" s="102" t="s">
        <v>49</v>
      </c>
      <c r="V5" s="103"/>
      <c r="W5" s="104"/>
    </row>
    <row r="6" spans="1:23" ht="10.5" customHeight="1" x14ac:dyDescent="0.15">
      <c r="A6" s="115"/>
      <c r="B6" s="116"/>
      <c r="C6" s="84" t="s">
        <v>50</v>
      </c>
      <c r="D6" s="88"/>
      <c r="E6" s="84" t="s">
        <v>51</v>
      </c>
      <c r="F6" s="5"/>
      <c r="G6" s="91"/>
      <c r="H6" s="91"/>
      <c r="I6" s="81"/>
      <c r="J6" s="110"/>
      <c r="K6" s="82" t="s">
        <v>52</v>
      </c>
      <c r="L6" s="82" t="s">
        <v>53</v>
      </c>
      <c r="M6" s="82" t="s">
        <v>54</v>
      </c>
      <c r="N6" s="82" t="s">
        <v>55</v>
      </c>
      <c r="O6" s="82" t="s">
        <v>56</v>
      </c>
      <c r="P6" s="82" t="s">
        <v>51</v>
      </c>
      <c r="Q6" s="91"/>
      <c r="R6" s="83"/>
      <c r="S6" s="99"/>
      <c r="T6" s="101"/>
      <c r="U6" s="84" t="s">
        <v>50</v>
      </c>
      <c r="V6" s="85"/>
      <c r="W6" s="80" t="s">
        <v>51</v>
      </c>
    </row>
    <row r="7" spans="1:23" ht="15" customHeight="1" x14ac:dyDescent="0.15">
      <c r="A7" s="115"/>
      <c r="B7" s="116"/>
      <c r="C7" s="89"/>
      <c r="D7" s="90"/>
      <c r="E7" s="91"/>
      <c r="F7" s="108" t="s">
        <v>57</v>
      </c>
      <c r="G7" s="91"/>
      <c r="H7" s="91"/>
      <c r="I7" s="81"/>
      <c r="J7" s="110"/>
      <c r="K7" s="83"/>
      <c r="L7" s="83"/>
      <c r="M7" s="83"/>
      <c r="N7" s="83"/>
      <c r="O7" s="83"/>
      <c r="P7" s="83"/>
      <c r="Q7" s="91"/>
      <c r="R7" s="83"/>
      <c r="S7" s="99"/>
      <c r="T7" s="101"/>
      <c r="U7" s="86"/>
      <c r="V7" s="87"/>
      <c r="W7" s="81"/>
    </row>
    <row r="8" spans="1:23" ht="15" customHeight="1" x14ac:dyDescent="0.15">
      <c r="A8" s="115"/>
      <c r="B8" s="116"/>
      <c r="C8" s="96" t="s">
        <v>102</v>
      </c>
      <c r="D8" s="111" t="s">
        <v>103</v>
      </c>
      <c r="E8" s="91"/>
      <c r="F8" s="109"/>
      <c r="G8" s="91"/>
      <c r="H8" s="91"/>
      <c r="I8" s="81"/>
      <c r="J8" s="110"/>
      <c r="K8" s="83"/>
      <c r="L8" s="83"/>
      <c r="M8" s="83"/>
      <c r="N8" s="83"/>
      <c r="O8" s="83"/>
      <c r="P8" s="83"/>
      <c r="Q8" s="91"/>
      <c r="R8" s="83"/>
      <c r="S8" s="99"/>
      <c r="T8" s="101"/>
      <c r="U8" s="92" t="s">
        <v>102</v>
      </c>
      <c r="V8" s="94" t="s">
        <v>103</v>
      </c>
      <c r="W8" s="81"/>
    </row>
    <row r="9" spans="1:23" ht="15" customHeight="1" x14ac:dyDescent="0.15">
      <c r="A9" s="115"/>
      <c r="B9" s="116"/>
      <c r="C9" s="97"/>
      <c r="D9" s="112"/>
      <c r="E9" s="91"/>
      <c r="F9" s="109"/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93"/>
      <c r="V9" s="95"/>
      <c r="W9" s="81"/>
    </row>
    <row r="10" spans="1:23" ht="15" customHeight="1" x14ac:dyDescent="0.15">
      <c r="A10" s="117"/>
      <c r="B10" s="118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21" x14ac:dyDescent="0.15">
      <c r="A11" s="77">
        <v>1</v>
      </c>
      <c r="B11" s="47" t="s">
        <v>106</v>
      </c>
      <c r="C11" s="54">
        <f>表06!C36</f>
        <v>3372</v>
      </c>
      <c r="D11" s="55">
        <f>表06!D36</f>
        <v>6289</v>
      </c>
      <c r="E11" s="56">
        <f>表06!E36</f>
        <v>9661</v>
      </c>
      <c r="F11" s="55">
        <f>表06!F36</f>
        <v>16</v>
      </c>
      <c r="G11" s="55">
        <f>表06!G36</f>
        <v>8372266</v>
      </c>
      <c r="H11" s="55">
        <f>表06!H36</f>
        <v>7855811</v>
      </c>
      <c r="I11" s="57">
        <f>表06!I36</f>
        <v>516455</v>
      </c>
      <c r="J11" s="58">
        <f>表06!J36</f>
        <v>30597</v>
      </c>
      <c r="K11" s="55">
        <f>表06!K36</f>
        <v>12215</v>
      </c>
      <c r="L11" s="55">
        <f>表06!L36</f>
        <v>11</v>
      </c>
      <c r="M11" s="55">
        <f>表06!M36</f>
        <v>15</v>
      </c>
      <c r="N11" s="55">
        <f>表06!N36</f>
        <v>284</v>
      </c>
      <c r="O11" s="55">
        <f>表06!O36</f>
        <v>0</v>
      </c>
      <c r="P11" s="56">
        <f>表06!P36</f>
        <v>12525</v>
      </c>
      <c r="Q11" s="55">
        <f>表06!Q36</f>
        <v>9</v>
      </c>
      <c r="R11" s="55">
        <f>表06!R36</f>
        <v>5</v>
      </c>
      <c r="S11" s="57">
        <f>表06!S36</f>
        <v>5</v>
      </c>
      <c r="T11" s="54">
        <f>表06!T36</f>
        <v>3</v>
      </c>
      <c r="U11" s="55">
        <f>表06!U36</f>
        <v>10179</v>
      </c>
      <c r="V11" s="55">
        <f>表06!V36</f>
        <v>7871</v>
      </c>
      <c r="W11" s="59">
        <f>表06!W36</f>
        <v>18050</v>
      </c>
    </row>
    <row r="12" spans="1:23" s="16" customFormat="1" ht="21" x14ac:dyDescent="0.15">
      <c r="A12" s="78">
        <v>2</v>
      </c>
      <c r="B12" s="49" t="s">
        <v>107</v>
      </c>
      <c r="C12" s="60">
        <f>表06!X36</f>
        <v>58655</v>
      </c>
      <c r="D12" s="61">
        <f>表06!Y36</f>
        <v>2412</v>
      </c>
      <c r="E12" s="62">
        <f>表06!Z36</f>
        <v>61067</v>
      </c>
      <c r="F12" s="61">
        <f>表06!AA36</f>
        <v>157</v>
      </c>
      <c r="G12" s="61">
        <f>表06!AB36</f>
        <v>90573039</v>
      </c>
      <c r="H12" s="61">
        <f>表06!AC36</f>
        <v>59090945</v>
      </c>
      <c r="I12" s="63">
        <f>表06!AD36</f>
        <v>31482094</v>
      </c>
      <c r="J12" s="64">
        <f>表06!AE36</f>
        <v>1886470</v>
      </c>
      <c r="K12" s="61">
        <f>表06!AF36</f>
        <v>128389</v>
      </c>
      <c r="L12" s="61">
        <f>表06!AG36</f>
        <v>517</v>
      </c>
      <c r="M12" s="61">
        <f>表06!AH36</f>
        <v>22548</v>
      </c>
      <c r="N12" s="61">
        <f>表06!AI36</f>
        <v>32697</v>
      </c>
      <c r="O12" s="61">
        <f>表06!AJ36</f>
        <v>40</v>
      </c>
      <c r="P12" s="62">
        <f>表06!AK36</f>
        <v>184191</v>
      </c>
      <c r="Q12" s="61">
        <f>表06!AL36</f>
        <v>1936</v>
      </c>
      <c r="R12" s="61">
        <f>表06!AM36</f>
        <v>750</v>
      </c>
      <c r="S12" s="63">
        <f>表06!AN36</f>
        <v>282</v>
      </c>
      <c r="T12" s="60">
        <f>表06!AO36</f>
        <v>71</v>
      </c>
      <c r="U12" s="61">
        <f>表06!AP36</f>
        <v>1674709</v>
      </c>
      <c r="V12" s="61">
        <f>表06!AQ36</f>
        <v>24531</v>
      </c>
      <c r="W12" s="65">
        <f>表06!AR36</f>
        <v>1699240</v>
      </c>
    </row>
    <row r="13" spans="1:23" s="16" customFormat="1" ht="21" x14ac:dyDescent="0.15">
      <c r="A13" s="79">
        <v>3</v>
      </c>
      <c r="B13" s="51" t="s">
        <v>108</v>
      </c>
      <c r="C13" s="66">
        <f>表06!AS36</f>
        <v>43774</v>
      </c>
      <c r="D13" s="67">
        <f>表06!AT36</f>
        <v>1237</v>
      </c>
      <c r="E13" s="68">
        <f>表06!AU36</f>
        <v>45011</v>
      </c>
      <c r="F13" s="67">
        <f>表06!AV36</f>
        <v>32</v>
      </c>
      <c r="G13" s="67">
        <f>表06!AW36</f>
        <v>115857499</v>
      </c>
      <c r="H13" s="67">
        <f>表06!AX36</f>
        <v>49821274</v>
      </c>
      <c r="I13" s="69">
        <f>表06!AY36</f>
        <v>66036225</v>
      </c>
      <c r="J13" s="70">
        <f>表06!AZ36</f>
        <v>3960306</v>
      </c>
      <c r="K13" s="67">
        <f>表06!BA36</f>
        <v>99039</v>
      </c>
      <c r="L13" s="67">
        <f>表06!BB36</f>
        <v>887</v>
      </c>
      <c r="M13" s="67">
        <f>表06!BC36</f>
        <v>88003</v>
      </c>
      <c r="N13" s="67">
        <f>表06!BD36</f>
        <v>90866</v>
      </c>
      <c r="O13" s="67">
        <f>表06!BE36</f>
        <v>127</v>
      </c>
      <c r="P13" s="68">
        <f>表06!BF36</f>
        <v>278922</v>
      </c>
      <c r="Q13" s="67">
        <f>表06!BG36</f>
        <v>988</v>
      </c>
      <c r="R13" s="67">
        <f>表06!BH36</f>
        <v>1240</v>
      </c>
      <c r="S13" s="69">
        <f>表06!BI36</f>
        <v>857</v>
      </c>
      <c r="T13" s="66">
        <f>表06!BJ36</f>
        <v>186</v>
      </c>
      <c r="U13" s="67">
        <f>表06!BK36</f>
        <v>3626963</v>
      </c>
      <c r="V13" s="67">
        <f>表06!BL36</f>
        <v>51150</v>
      </c>
      <c r="W13" s="71">
        <f>表06!BM36</f>
        <v>3678113</v>
      </c>
    </row>
    <row r="14" spans="1:23" s="16" customFormat="1" ht="21" x14ac:dyDescent="0.15">
      <c r="A14" s="78">
        <v>4</v>
      </c>
      <c r="B14" s="49" t="s">
        <v>109</v>
      </c>
      <c r="C14" s="60">
        <f>表06!BN36</f>
        <v>28903</v>
      </c>
      <c r="D14" s="61">
        <f>表06!BO36</f>
        <v>978</v>
      </c>
      <c r="E14" s="62">
        <f>表06!BP36</f>
        <v>29881</v>
      </c>
      <c r="F14" s="61">
        <f>表06!BQ36</f>
        <v>1</v>
      </c>
      <c r="G14" s="61">
        <f>表06!BR36</f>
        <v>110476278</v>
      </c>
      <c r="H14" s="61">
        <f>表06!BS36</f>
        <v>36880536</v>
      </c>
      <c r="I14" s="63">
        <f>表06!BT36</f>
        <v>73595742</v>
      </c>
      <c r="J14" s="64">
        <f>表06!BU36</f>
        <v>4414484</v>
      </c>
      <c r="K14" s="61">
        <f>表06!BV36</f>
        <v>47331</v>
      </c>
      <c r="L14" s="61">
        <f>表06!BW36</f>
        <v>712</v>
      </c>
      <c r="M14" s="61">
        <f>表06!BX36</f>
        <v>88260</v>
      </c>
      <c r="N14" s="61">
        <f>表06!BY36</f>
        <v>128780</v>
      </c>
      <c r="O14" s="61">
        <f>表06!BZ36</f>
        <v>83</v>
      </c>
      <c r="P14" s="62">
        <f>表06!CA36</f>
        <v>265166</v>
      </c>
      <c r="Q14" s="61">
        <f>表06!CB36</f>
        <v>27</v>
      </c>
      <c r="R14" s="61">
        <f>表06!CC36</f>
        <v>1453</v>
      </c>
      <c r="S14" s="63">
        <f>表06!CD36</f>
        <v>1169</v>
      </c>
      <c r="T14" s="60">
        <f>表06!CE36</f>
        <v>146</v>
      </c>
      <c r="U14" s="61">
        <f>表06!CF36</f>
        <v>4060533</v>
      </c>
      <c r="V14" s="61">
        <f>表06!CG36</f>
        <v>85990</v>
      </c>
      <c r="W14" s="65">
        <f>表06!CH36</f>
        <v>4146523</v>
      </c>
    </row>
    <row r="15" spans="1:23" s="16" customFormat="1" ht="21" x14ac:dyDescent="0.15">
      <c r="A15" s="79">
        <v>5</v>
      </c>
      <c r="B15" s="51" t="s">
        <v>110</v>
      </c>
      <c r="C15" s="66">
        <f>表06!CI36</f>
        <v>19236</v>
      </c>
      <c r="D15" s="67">
        <f>表06!CJ36</f>
        <v>449</v>
      </c>
      <c r="E15" s="68">
        <f>表06!CK36</f>
        <v>19685</v>
      </c>
      <c r="F15" s="67">
        <f>表06!CL36</f>
        <v>0</v>
      </c>
      <c r="G15" s="67">
        <f>表06!CM36</f>
        <v>94691331</v>
      </c>
      <c r="H15" s="67">
        <f>表06!CN36</f>
        <v>26511951</v>
      </c>
      <c r="I15" s="69">
        <f>表06!CO36</f>
        <v>68179380</v>
      </c>
      <c r="J15" s="70">
        <f>表06!CP36</f>
        <v>4089926</v>
      </c>
      <c r="K15" s="67">
        <f>表06!CQ36</f>
        <v>29522</v>
      </c>
      <c r="L15" s="67">
        <f>表06!CR36</f>
        <v>795</v>
      </c>
      <c r="M15" s="67">
        <f>表06!CS36</f>
        <v>36525</v>
      </c>
      <c r="N15" s="67">
        <f>表06!CT36</f>
        <v>147935</v>
      </c>
      <c r="O15" s="67">
        <f>表06!CU36</f>
        <v>296</v>
      </c>
      <c r="P15" s="68">
        <f>表06!CV36</f>
        <v>215073</v>
      </c>
      <c r="Q15" s="67">
        <f>表06!CW36</f>
        <v>0</v>
      </c>
      <c r="R15" s="67">
        <f>表06!CX36</f>
        <v>921</v>
      </c>
      <c r="S15" s="69">
        <f>表06!CY36</f>
        <v>966</v>
      </c>
      <c r="T15" s="66">
        <f>表06!CZ36</f>
        <v>0</v>
      </c>
      <c r="U15" s="67">
        <f>表06!DA36</f>
        <v>3807471</v>
      </c>
      <c r="V15" s="67">
        <f>表06!DB36</f>
        <v>65495</v>
      </c>
      <c r="W15" s="71">
        <f>表06!DC36</f>
        <v>3872966</v>
      </c>
    </row>
    <row r="16" spans="1:23" s="16" customFormat="1" ht="21" x14ac:dyDescent="0.15">
      <c r="A16" s="78">
        <v>6</v>
      </c>
      <c r="B16" s="49" t="s">
        <v>111</v>
      </c>
      <c r="C16" s="60">
        <f>表06!DD36</f>
        <v>18542</v>
      </c>
      <c r="D16" s="61">
        <f>表06!DE36</f>
        <v>58</v>
      </c>
      <c r="E16" s="62">
        <f>表06!DF36</f>
        <v>18600</v>
      </c>
      <c r="F16" s="61">
        <f>表06!DG36</f>
        <v>0</v>
      </c>
      <c r="G16" s="61">
        <f>表06!DH36</f>
        <v>114412818</v>
      </c>
      <c r="H16" s="61">
        <f>表06!DI36</f>
        <v>27083186</v>
      </c>
      <c r="I16" s="63">
        <f>表06!DJ36</f>
        <v>87329632</v>
      </c>
      <c r="J16" s="64">
        <f>表06!DK36</f>
        <v>5238974</v>
      </c>
      <c r="K16" s="61">
        <f>表06!DL36</f>
        <v>27900</v>
      </c>
      <c r="L16" s="61">
        <f>表06!DM36</f>
        <v>759</v>
      </c>
      <c r="M16" s="61">
        <f>表06!DN36</f>
        <v>2273</v>
      </c>
      <c r="N16" s="61">
        <f>表06!DO36</f>
        <v>217037</v>
      </c>
      <c r="O16" s="61">
        <f>表06!DP36</f>
        <v>574</v>
      </c>
      <c r="P16" s="62">
        <f>表06!DQ36</f>
        <v>248543</v>
      </c>
      <c r="Q16" s="61">
        <f>表06!DR36</f>
        <v>0</v>
      </c>
      <c r="R16" s="61">
        <f>表06!DS36</f>
        <v>1589</v>
      </c>
      <c r="S16" s="63">
        <f>表06!DT36</f>
        <v>1861</v>
      </c>
      <c r="T16" s="60">
        <f>表06!DU36</f>
        <v>485</v>
      </c>
      <c r="U16" s="61">
        <f>表06!DV36</f>
        <v>4973749</v>
      </c>
      <c r="V16" s="61">
        <f>表06!DW36</f>
        <v>12747</v>
      </c>
      <c r="W16" s="65">
        <f>表06!DX36</f>
        <v>4986496</v>
      </c>
    </row>
    <row r="17" spans="1:23" s="16" customFormat="1" ht="21" x14ac:dyDescent="0.15">
      <c r="A17" s="79">
        <v>7</v>
      </c>
      <c r="B17" s="51" t="s">
        <v>112</v>
      </c>
      <c r="C17" s="66">
        <f>表06!DY36</f>
        <v>12588</v>
      </c>
      <c r="D17" s="67">
        <f>表06!DZ36</f>
        <v>3</v>
      </c>
      <c r="E17" s="68">
        <f>表06!EA36</f>
        <v>12591</v>
      </c>
      <c r="F17" s="67">
        <f>表06!EB36</f>
        <v>0</v>
      </c>
      <c r="G17" s="67">
        <f>表06!EC36</f>
        <v>96989658</v>
      </c>
      <c r="H17" s="67">
        <f>表06!ED36</f>
        <v>18678124</v>
      </c>
      <c r="I17" s="69">
        <f>表06!EE36</f>
        <v>78311534</v>
      </c>
      <c r="J17" s="70">
        <f>表06!EF36</f>
        <v>4698132</v>
      </c>
      <c r="K17" s="67">
        <f>表06!EG36</f>
        <v>18886</v>
      </c>
      <c r="L17" s="67">
        <f>表06!EH36</f>
        <v>660</v>
      </c>
      <c r="M17" s="67">
        <f>表06!EI36</f>
        <v>90</v>
      </c>
      <c r="N17" s="67">
        <f>表06!EJ36</f>
        <v>210541</v>
      </c>
      <c r="O17" s="67">
        <f>表06!EK36</f>
        <v>377</v>
      </c>
      <c r="P17" s="68">
        <f>表06!EL36</f>
        <v>230554</v>
      </c>
      <c r="Q17" s="67">
        <f>表06!EM36</f>
        <v>0</v>
      </c>
      <c r="R17" s="67">
        <f>表06!EN36</f>
        <v>1644</v>
      </c>
      <c r="S17" s="69">
        <f>表06!EO36</f>
        <v>1152</v>
      </c>
      <c r="T17" s="66">
        <f>表06!EP36</f>
        <v>0</v>
      </c>
      <c r="U17" s="67">
        <f>表06!EQ36</f>
        <v>4463687</v>
      </c>
      <c r="V17" s="67">
        <f>表06!ER36</f>
        <v>1095</v>
      </c>
      <c r="W17" s="71">
        <f>表06!ES36</f>
        <v>4464782</v>
      </c>
    </row>
    <row r="18" spans="1:23" s="16" customFormat="1" ht="21" x14ac:dyDescent="0.15">
      <c r="A18" s="78">
        <v>8</v>
      </c>
      <c r="B18" s="49" t="s">
        <v>113</v>
      </c>
      <c r="C18" s="60">
        <f>表06!ET36</f>
        <v>17934</v>
      </c>
      <c r="D18" s="61">
        <f>表06!EU36</f>
        <v>4</v>
      </c>
      <c r="E18" s="62">
        <f>表06!EV36</f>
        <v>17938</v>
      </c>
      <c r="F18" s="61">
        <f>表06!EW36</f>
        <v>0</v>
      </c>
      <c r="G18" s="61">
        <f>表06!EX36</f>
        <v>176635776</v>
      </c>
      <c r="H18" s="61">
        <f>表06!EY36</f>
        <v>25711405</v>
      </c>
      <c r="I18" s="63">
        <f>表06!EZ36</f>
        <v>150924371</v>
      </c>
      <c r="J18" s="64">
        <f>表06!FA36</f>
        <v>9054694</v>
      </c>
      <c r="K18" s="61">
        <f>表06!FB36</f>
        <v>26889</v>
      </c>
      <c r="L18" s="61">
        <f>表06!FC36</f>
        <v>1105</v>
      </c>
      <c r="M18" s="61">
        <f>表06!FD36</f>
        <v>0</v>
      </c>
      <c r="N18" s="61">
        <f>表06!FE36</f>
        <v>357218</v>
      </c>
      <c r="O18" s="61">
        <f>表06!FF36</f>
        <v>1076</v>
      </c>
      <c r="P18" s="62">
        <f>表06!FG36</f>
        <v>386288</v>
      </c>
      <c r="Q18" s="61">
        <f>表06!FH36</f>
        <v>0</v>
      </c>
      <c r="R18" s="61">
        <f>表06!FI36</f>
        <v>1936</v>
      </c>
      <c r="S18" s="63">
        <f>表06!FJ36</f>
        <v>3277</v>
      </c>
      <c r="T18" s="60">
        <f>表06!FK36</f>
        <v>0</v>
      </c>
      <c r="U18" s="61">
        <f>表06!FL36</f>
        <v>8661501</v>
      </c>
      <c r="V18" s="61">
        <f>表06!FM36</f>
        <v>1692</v>
      </c>
      <c r="W18" s="65">
        <f>表06!FN36</f>
        <v>8663193</v>
      </c>
    </row>
    <row r="19" spans="1:23" s="16" customFormat="1" ht="21" x14ac:dyDescent="0.15">
      <c r="A19" s="79">
        <v>9</v>
      </c>
      <c r="B19" s="51" t="s">
        <v>131</v>
      </c>
      <c r="C19" s="66">
        <f>表06!FO36</f>
        <v>15539</v>
      </c>
      <c r="D19" s="67">
        <f>表06!FP36</f>
        <v>5</v>
      </c>
      <c r="E19" s="68">
        <f>表06!FQ36</f>
        <v>15544</v>
      </c>
      <c r="F19" s="67">
        <f>表06!FR36</f>
        <v>0</v>
      </c>
      <c r="G19" s="67">
        <f>表06!FS36</f>
        <v>229390844</v>
      </c>
      <c r="H19" s="67">
        <f>表06!FT36</f>
        <v>26393254</v>
      </c>
      <c r="I19" s="69">
        <f>表06!FU36</f>
        <v>202997590</v>
      </c>
      <c r="J19" s="70">
        <f>表06!FV36</f>
        <v>12179178</v>
      </c>
      <c r="K19" s="67">
        <f>表06!FW36</f>
        <v>23234</v>
      </c>
      <c r="L19" s="67">
        <f>表06!FX36</f>
        <v>1154</v>
      </c>
      <c r="M19" s="67">
        <f>表06!FY36</f>
        <v>0</v>
      </c>
      <c r="N19" s="67">
        <f>表06!FZ36</f>
        <v>699654</v>
      </c>
      <c r="O19" s="67">
        <f>表06!GA36</f>
        <v>2007</v>
      </c>
      <c r="P19" s="68">
        <f>表06!GB36</f>
        <v>726049</v>
      </c>
      <c r="Q19" s="67">
        <f>表06!GC36</f>
        <v>0</v>
      </c>
      <c r="R19" s="67">
        <f>表06!GD36</f>
        <v>4298</v>
      </c>
      <c r="S19" s="69">
        <f>表06!GE36</f>
        <v>4405</v>
      </c>
      <c r="T19" s="66">
        <f>表06!GF36</f>
        <v>0</v>
      </c>
      <c r="U19" s="67">
        <f>表06!GG36</f>
        <v>11441056</v>
      </c>
      <c r="V19" s="67">
        <f>表06!GH36</f>
        <v>3370</v>
      </c>
      <c r="W19" s="71">
        <f>表06!GI36</f>
        <v>11444426</v>
      </c>
    </row>
    <row r="20" spans="1:23" s="16" customFormat="1" ht="21" x14ac:dyDescent="0.15">
      <c r="A20" s="78">
        <v>10</v>
      </c>
      <c r="B20" s="49" t="s">
        <v>132</v>
      </c>
      <c r="C20" s="60">
        <f>表06!GJ36</f>
        <v>5304</v>
      </c>
      <c r="D20" s="61">
        <f>表06!GK36</f>
        <v>1</v>
      </c>
      <c r="E20" s="61">
        <f>表06!GL36</f>
        <v>5305</v>
      </c>
      <c r="F20" s="61">
        <f>表06!GM36</f>
        <v>0</v>
      </c>
      <c r="G20" s="61">
        <f>表06!GN36</f>
        <v>170417172</v>
      </c>
      <c r="H20" s="61">
        <f>表06!GO36</f>
        <v>10488216</v>
      </c>
      <c r="I20" s="63">
        <f>表06!GP36</f>
        <v>159928956</v>
      </c>
      <c r="J20" s="64">
        <f>表06!GQ36</f>
        <v>9595494</v>
      </c>
      <c r="K20" s="61">
        <f>表06!GR36</f>
        <v>1795</v>
      </c>
      <c r="L20" s="61">
        <f>表06!GS36</f>
        <v>1284</v>
      </c>
      <c r="M20" s="61">
        <f>表06!GT36</f>
        <v>0</v>
      </c>
      <c r="N20" s="61">
        <f>表06!GU36</f>
        <v>833948</v>
      </c>
      <c r="O20" s="61">
        <f>表06!GV36</f>
        <v>72</v>
      </c>
      <c r="P20" s="61">
        <f>表06!GW36</f>
        <v>837099</v>
      </c>
      <c r="Q20" s="61">
        <f>表06!GX36</f>
        <v>0</v>
      </c>
      <c r="R20" s="61">
        <f>表06!GY36</f>
        <v>2852</v>
      </c>
      <c r="S20" s="63">
        <f>表06!GZ36</f>
        <v>5622</v>
      </c>
      <c r="T20" s="60">
        <f>表06!HA36</f>
        <v>0</v>
      </c>
      <c r="U20" s="61">
        <f>表06!HB36</f>
        <v>8747610</v>
      </c>
      <c r="V20" s="61">
        <f>表06!HC36</f>
        <v>2311</v>
      </c>
      <c r="W20" s="65">
        <f>表06!HD36</f>
        <v>8749921</v>
      </c>
    </row>
    <row r="21" spans="1:23" s="16" customFormat="1" ht="21" x14ac:dyDescent="0.15">
      <c r="A21" s="79">
        <v>11</v>
      </c>
      <c r="B21" s="51" t="s">
        <v>133</v>
      </c>
      <c r="C21" s="66">
        <f>表06!HE36</f>
        <v>1290</v>
      </c>
      <c r="D21" s="67">
        <f>表06!HF36</f>
        <v>0</v>
      </c>
      <c r="E21" s="67">
        <f>表06!HG36</f>
        <v>1290</v>
      </c>
      <c r="F21" s="67">
        <f>表06!HH36</f>
        <v>0</v>
      </c>
      <c r="G21" s="67">
        <f>表06!HI36</f>
        <v>89850099</v>
      </c>
      <c r="H21" s="67">
        <f>表06!HJ36</f>
        <v>2679085</v>
      </c>
      <c r="I21" s="69">
        <f>表06!HK36</f>
        <v>87171014</v>
      </c>
      <c r="J21" s="70">
        <f>表06!HL36</f>
        <v>5230202</v>
      </c>
      <c r="K21" s="67">
        <f>表06!HM36</f>
        <v>0</v>
      </c>
      <c r="L21" s="67">
        <f>表06!HN36</f>
        <v>265</v>
      </c>
      <c r="M21" s="67">
        <f>表06!HO36</f>
        <v>0</v>
      </c>
      <c r="N21" s="67">
        <f>表06!HP36</f>
        <v>440167</v>
      </c>
      <c r="O21" s="67">
        <f>表06!HQ36</f>
        <v>369</v>
      </c>
      <c r="P21" s="67">
        <f>表06!HR36</f>
        <v>440801</v>
      </c>
      <c r="Q21" s="67">
        <f>表06!HS36</f>
        <v>0</v>
      </c>
      <c r="R21" s="67">
        <f>表06!HT36</f>
        <v>1714</v>
      </c>
      <c r="S21" s="69">
        <f>表06!HU36</f>
        <v>2190</v>
      </c>
      <c r="T21" s="66">
        <f>表06!HV36</f>
        <v>0</v>
      </c>
      <c r="U21" s="67">
        <f>表06!HW36</f>
        <v>4785497</v>
      </c>
      <c r="V21" s="67">
        <f>表06!HX36</f>
        <v>0</v>
      </c>
      <c r="W21" s="71">
        <f>表06!HY36</f>
        <v>4785497</v>
      </c>
    </row>
    <row r="22" spans="1:23" s="16" customFormat="1" ht="21" x14ac:dyDescent="0.15">
      <c r="A22" s="78">
        <v>12</v>
      </c>
      <c r="B22" s="49" t="s">
        <v>134</v>
      </c>
      <c r="C22" s="60">
        <f>'表06 (2)'!C36</f>
        <v>594</v>
      </c>
      <c r="D22" s="61">
        <f>'表06 (2)'!D36</f>
        <v>0</v>
      </c>
      <c r="E22" s="61">
        <f>'表06 (2)'!E36</f>
        <v>594</v>
      </c>
      <c r="F22" s="61">
        <f>'表06 (2)'!F36</f>
        <v>0</v>
      </c>
      <c r="G22" s="61">
        <f>'表06 (2)'!G36</f>
        <v>121456757</v>
      </c>
      <c r="H22" s="61">
        <f>'表06 (2)'!H36</f>
        <v>1251063</v>
      </c>
      <c r="I22" s="63">
        <f>'表06 (2)'!I36</f>
        <v>120205694</v>
      </c>
      <c r="J22" s="64">
        <f>'表06 (2)'!J36</f>
        <v>7212313</v>
      </c>
      <c r="K22" s="61">
        <f>'表06 (2)'!K36</f>
        <v>0</v>
      </c>
      <c r="L22" s="61">
        <f>'表06 (2)'!L36</f>
        <v>1979</v>
      </c>
      <c r="M22" s="61">
        <f>'表06 (2)'!M36</f>
        <v>0</v>
      </c>
      <c r="N22" s="61">
        <f>'表06 (2)'!N36</f>
        <v>405178</v>
      </c>
      <c r="O22" s="61">
        <f>'表06 (2)'!O36</f>
        <v>5523</v>
      </c>
      <c r="P22" s="61">
        <f>'表06 (2)'!P36</f>
        <v>412680</v>
      </c>
      <c r="Q22" s="61">
        <f>'表06 (2)'!Q36</f>
        <v>0</v>
      </c>
      <c r="R22" s="61">
        <f>'表06 (2)'!R36</f>
        <v>1040</v>
      </c>
      <c r="S22" s="63">
        <f>'表06 (2)'!S36</f>
        <v>1096</v>
      </c>
      <c r="T22" s="60">
        <f>'表06 (2)'!T36</f>
        <v>0</v>
      </c>
      <c r="U22" s="61">
        <f>'表06 (2)'!U36</f>
        <v>6797497</v>
      </c>
      <c r="V22" s="61">
        <f>'表06 (2)'!V36</f>
        <v>0</v>
      </c>
      <c r="W22" s="65">
        <f>'表06 (2)'!W36</f>
        <v>6797497</v>
      </c>
    </row>
    <row r="23" spans="1:23" s="16" customFormat="1" ht="21" x14ac:dyDescent="0.15">
      <c r="A23" s="79">
        <v>13</v>
      </c>
      <c r="B23" s="51" t="s">
        <v>135</v>
      </c>
      <c r="C23" s="66">
        <f>'表06 (2)'!X36</f>
        <v>225731</v>
      </c>
      <c r="D23" s="67">
        <f>'表06 (2)'!Y36</f>
        <v>11436</v>
      </c>
      <c r="E23" s="67">
        <f>'表06 (2)'!Z36</f>
        <v>237167</v>
      </c>
      <c r="F23" s="67">
        <f>'表06 (2)'!AA36</f>
        <v>206</v>
      </c>
      <c r="G23" s="67">
        <f>'表06 (2)'!AB36</f>
        <v>1419123537</v>
      </c>
      <c r="H23" s="67">
        <f>'表06 (2)'!AC36</f>
        <v>292444850</v>
      </c>
      <c r="I23" s="69">
        <f>'表06 (2)'!AD36</f>
        <v>1126678687</v>
      </c>
      <c r="J23" s="70">
        <f>'表06 (2)'!AE36</f>
        <v>67590770</v>
      </c>
      <c r="K23" s="67">
        <f>'表06 (2)'!AF36</f>
        <v>415200</v>
      </c>
      <c r="L23" s="67">
        <f>'表06 (2)'!AG36</f>
        <v>10128</v>
      </c>
      <c r="M23" s="67">
        <f>'表06 (2)'!AH36</f>
        <v>237714</v>
      </c>
      <c r="N23" s="67">
        <f>'表06 (2)'!AI36</f>
        <v>3564305</v>
      </c>
      <c r="O23" s="67">
        <f>'表06 (2)'!AJ36</f>
        <v>10544</v>
      </c>
      <c r="P23" s="67">
        <f>'表06 (2)'!AK36</f>
        <v>4237891</v>
      </c>
      <c r="Q23" s="67">
        <f>'表06 (2)'!AL36</f>
        <v>2960</v>
      </c>
      <c r="R23" s="67">
        <f>'表06 (2)'!AM36</f>
        <v>19442</v>
      </c>
      <c r="S23" s="69">
        <f>'表06 (2)'!AN36</f>
        <v>22882</v>
      </c>
      <c r="T23" s="66">
        <f>'表06 (2)'!AO36</f>
        <v>891</v>
      </c>
      <c r="U23" s="67">
        <f>'表06 (2)'!AP36</f>
        <v>63050452</v>
      </c>
      <c r="V23" s="67">
        <f>'表06 (2)'!AQ36</f>
        <v>256252</v>
      </c>
      <c r="W23" s="71">
        <f>'表06 (2)'!AR36</f>
        <v>63306704</v>
      </c>
    </row>
    <row r="24" spans="1:23" s="16" customFormat="1" ht="21" x14ac:dyDescent="0.15">
      <c r="A24" s="48">
        <v>14</v>
      </c>
      <c r="B24" s="49" t="s">
        <v>136</v>
      </c>
      <c r="C24" s="60">
        <f>'表06 (2)'!AS36</f>
        <v>105801</v>
      </c>
      <c r="D24" s="61">
        <f>'表06 (2)'!AT36</f>
        <v>9938</v>
      </c>
      <c r="E24" s="61">
        <f>'表06 (2)'!AU36</f>
        <v>115739</v>
      </c>
      <c r="F24" s="61">
        <f>'表06 (2)'!AV36</f>
        <v>205</v>
      </c>
      <c r="G24" s="61">
        <f>'表06 (2)'!AW36</f>
        <v>214802804</v>
      </c>
      <c r="H24" s="61">
        <f>'表06 (2)'!AX36</f>
        <v>116768030</v>
      </c>
      <c r="I24" s="63">
        <f>'表06 (2)'!AY36</f>
        <v>98034774</v>
      </c>
      <c r="J24" s="64">
        <f>'表06 (2)'!AZ36</f>
        <v>5877373</v>
      </c>
      <c r="K24" s="61">
        <f>'表06 (2)'!BA36</f>
        <v>239643</v>
      </c>
      <c r="L24" s="61">
        <f>'表06 (2)'!BB36</f>
        <v>1415</v>
      </c>
      <c r="M24" s="61">
        <f>'表06 (2)'!BC36</f>
        <v>110566</v>
      </c>
      <c r="N24" s="61">
        <f>'表06 (2)'!BD36</f>
        <v>123847</v>
      </c>
      <c r="O24" s="61">
        <f>'表06 (2)'!BE36</f>
        <v>167</v>
      </c>
      <c r="P24" s="61">
        <f>'表06 (2)'!BF36</f>
        <v>475638</v>
      </c>
      <c r="Q24" s="61">
        <f>'表06 (2)'!BG36</f>
        <v>2933</v>
      </c>
      <c r="R24" s="61">
        <f>'表06 (2)'!BH36</f>
        <v>1995</v>
      </c>
      <c r="S24" s="63">
        <f>'表06 (2)'!BI36</f>
        <v>1144</v>
      </c>
      <c r="T24" s="60">
        <f>'表06 (2)'!BJ36</f>
        <v>260</v>
      </c>
      <c r="U24" s="61">
        <f>'表06 (2)'!BK36</f>
        <v>5311851</v>
      </c>
      <c r="V24" s="61">
        <f>'表06 (2)'!BL36</f>
        <v>83552</v>
      </c>
      <c r="W24" s="65">
        <f>'表06 (2)'!BM36</f>
        <v>5395403</v>
      </c>
    </row>
    <row r="25" spans="1:23" s="16" customFormat="1" ht="21" x14ac:dyDescent="0.15">
      <c r="A25" s="50">
        <v>15</v>
      </c>
      <c r="B25" s="51" t="s">
        <v>137</v>
      </c>
      <c r="C25" s="66">
        <f>'表06 (2)'!BN36</f>
        <v>79269</v>
      </c>
      <c r="D25" s="67">
        <f>'表06 (2)'!BO36</f>
        <v>1488</v>
      </c>
      <c r="E25" s="67">
        <f>'表06 (2)'!BP36</f>
        <v>80757</v>
      </c>
      <c r="F25" s="67">
        <f>'表06 (2)'!BQ36</f>
        <v>1</v>
      </c>
      <c r="G25" s="67">
        <f>'表06 (2)'!BR36</f>
        <v>416570085</v>
      </c>
      <c r="H25" s="67">
        <f>'表06 (2)'!BS36</f>
        <v>109153797</v>
      </c>
      <c r="I25" s="69">
        <f>'表06 (2)'!BT36</f>
        <v>307416288</v>
      </c>
      <c r="J25" s="70">
        <f>'表06 (2)'!BU36</f>
        <v>18441516</v>
      </c>
      <c r="K25" s="67">
        <f>'表06 (2)'!BV36</f>
        <v>123639</v>
      </c>
      <c r="L25" s="67">
        <f>'表06 (2)'!BW36</f>
        <v>2926</v>
      </c>
      <c r="M25" s="67">
        <f>'表06 (2)'!BX36</f>
        <v>127148</v>
      </c>
      <c r="N25" s="67">
        <f>'表06 (2)'!BY36</f>
        <v>704293</v>
      </c>
      <c r="O25" s="67">
        <f>'表06 (2)'!BZ36</f>
        <v>1330</v>
      </c>
      <c r="P25" s="67">
        <f>'表06 (2)'!CA36</f>
        <v>959336</v>
      </c>
      <c r="Q25" s="67">
        <f>'表06 (2)'!CB36</f>
        <v>27</v>
      </c>
      <c r="R25" s="67">
        <f>'表06 (2)'!CC36</f>
        <v>5607</v>
      </c>
      <c r="S25" s="69">
        <f>'表06 (2)'!CD36</f>
        <v>5148</v>
      </c>
      <c r="T25" s="66">
        <f>'表06 (2)'!CE36</f>
        <v>631</v>
      </c>
      <c r="U25" s="67">
        <f>'表06 (2)'!CF36</f>
        <v>17305440</v>
      </c>
      <c r="V25" s="67">
        <f>'表06 (2)'!CG36</f>
        <v>165327</v>
      </c>
      <c r="W25" s="71">
        <f>'表06 (2)'!CH36</f>
        <v>17470767</v>
      </c>
    </row>
    <row r="26" spans="1:23" s="16" customFormat="1" ht="21" x14ac:dyDescent="0.15">
      <c r="A26" s="48">
        <v>16</v>
      </c>
      <c r="B26" s="49" t="s">
        <v>138</v>
      </c>
      <c r="C26" s="60">
        <f>'表06 (2)'!CI36</f>
        <v>17934</v>
      </c>
      <c r="D26" s="61">
        <f>'表06 (2)'!CJ36</f>
        <v>4</v>
      </c>
      <c r="E26" s="61">
        <f>'表06 (2)'!CK36</f>
        <v>17938</v>
      </c>
      <c r="F26" s="61">
        <f>'表06 (2)'!CL36</f>
        <v>0</v>
      </c>
      <c r="G26" s="61">
        <f>'表06 (2)'!CM36</f>
        <v>176635776</v>
      </c>
      <c r="H26" s="61">
        <f>'表06 (2)'!CN36</f>
        <v>25711405</v>
      </c>
      <c r="I26" s="63">
        <f>'表06 (2)'!CO36</f>
        <v>150924371</v>
      </c>
      <c r="J26" s="64">
        <f>'表06 (2)'!CP36</f>
        <v>9054694</v>
      </c>
      <c r="K26" s="61">
        <f>'表06 (2)'!CQ36</f>
        <v>26889</v>
      </c>
      <c r="L26" s="61">
        <f>'表06 (2)'!CR36</f>
        <v>1105</v>
      </c>
      <c r="M26" s="61">
        <f>'表06 (2)'!CS36</f>
        <v>0</v>
      </c>
      <c r="N26" s="61">
        <f>'表06 (2)'!CT36</f>
        <v>357218</v>
      </c>
      <c r="O26" s="61">
        <f>'表06 (2)'!CU36</f>
        <v>1076</v>
      </c>
      <c r="P26" s="61">
        <f>'表06 (2)'!CV36</f>
        <v>386288</v>
      </c>
      <c r="Q26" s="61">
        <f>'表06 (2)'!CW36</f>
        <v>0</v>
      </c>
      <c r="R26" s="61">
        <f>'表06 (2)'!CX36</f>
        <v>1936</v>
      </c>
      <c r="S26" s="63">
        <f>'表06 (2)'!CY36</f>
        <v>3277</v>
      </c>
      <c r="T26" s="60">
        <f>'表06 (2)'!CZ36</f>
        <v>0</v>
      </c>
      <c r="U26" s="61">
        <f>'表06 (2)'!DA36</f>
        <v>8661501</v>
      </c>
      <c r="V26" s="61">
        <f>'表06 (2)'!DB36</f>
        <v>1692</v>
      </c>
      <c r="W26" s="65">
        <f>'表06 (2)'!DC36</f>
        <v>8663193</v>
      </c>
    </row>
    <row r="27" spans="1:23" s="16" customFormat="1" ht="21" x14ac:dyDescent="0.15">
      <c r="A27" s="50">
        <v>17</v>
      </c>
      <c r="B27" s="51" t="s">
        <v>139</v>
      </c>
      <c r="C27" s="66">
        <f>'表06 (2)'!DD36</f>
        <v>22727</v>
      </c>
      <c r="D27" s="67">
        <f>'表06 (2)'!DE36</f>
        <v>6</v>
      </c>
      <c r="E27" s="67">
        <f>'表06 (2)'!DF36</f>
        <v>22733</v>
      </c>
      <c r="F27" s="67">
        <f>'表06 (2)'!DG36</f>
        <v>0</v>
      </c>
      <c r="G27" s="67">
        <f>'表06 (2)'!DH36</f>
        <v>611114872</v>
      </c>
      <c r="H27" s="67">
        <f>'表06 (2)'!DI36</f>
        <v>40811618</v>
      </c>
      <c r="I27" s="69">
        <f>'表06 (2)'!DJ36</f>
        <v>570303254</v>
      </c>
      <c r="J27" s="70">
        <f>'表06 (2)'!DK36</f>
        <v>34217187</v>
      </c>
      <c r="K27" s="67">
        <f>'表06 (2)'!DL36</f>
        <v>25029</v>
      </c>
      <c r="L27" s="67">
        <f>'表06 (2)'!DM36</f>
        <v>4682</v>
      </c>
      <c r="M27" s="67">
        <f>'表06 (2)'!DN36</f>
        <v>0</v>
      </c>
      <c r="N27" s="67">
        <f>'表06 (2)'!DO36</f>
        <v>2378947</v>
      </c>
      <c r="O27" s="67">
        <f>'表06 (2)'!DP36</f>
        <v>7971</v>
      </c>
      <c r="P27" s="67">
        <f>'表06 (2)'!DQ36</f>
        <v>2416629</v>
      </c>
      <c r="Q27" s="67">
        <f>'表06 (2)'!DR36</f>
        <v>0</v>
      </c>
      <c r="R27" s="67">
        <f>'表06 (2)'!DS36</f>
        <v>9904</v>
      </c>
      <c r="S27" s="69">
        <f>'表06 (2)'!DT36</f>
        <v>13313</v>
      </c>
      <c r="T27" s="66">
        <f>'表06 (2)'!DU36</f>
        <v>0</v>
      </c>
      <c r="U27" s="67">
        <f>'表06 (2)'!DV36</f>
        <v>31771660</v>
      </c>
      <c r="V27" s="67">
        <f>'表06 (2)'!DW36</f>
        <v>5681</v>
      </c>
      <c r="W27" s="71">
        <f>'表06 (2)'!DX36</f>
        <v>31777341</v>
      </c>
    </row>
    <row r="28" spans="1:23" s="16" customFormat="1" ht="21" x14ac:dyDescent="0.15">
      <c r="A28" s="48">
        <v>18</v>
      </c>
      <c r="B28" s="49" t="s">
        <v>140</v>
      </c>
      <c r="C28" s="60">
        <f>'表06 (3)'!C36</f>
        <v>185067</v>
      </c>
      <c r="D28" s="61">
        <f>'表06 (3)'!D36</f>
        <v>11308</v>
      </c>
      <c r="E28" s="61">
        <f>'表06 (3)'!E36</f>
        <v>196375</v>
      </c>
      <c r="F28" s="61">
        <f>'表06 (3)'!F36</f>
        <v>203</v>
      </c>
      <c r="G28" s="61">
        <f>'表06 (3)'!G36</f>
        <v>631239295</v>
      </c>
      <c r="H28" s="61">
        <f>'表06 (3)'!H36</f>
        <v>225795341</v>
      </c>
      <c r="I28" s="63">
        <f>'表06 (3)'!I36</f>
        <v>405443954</v>
      </c>
      <c r="J28" s="64">
        <f>'表06 (3)'!J36</f>
        <v>16210292</v>
      </c>
      <c r="K28" s="61">
        <f>'表06 (3)'!K36</f>
        <v>242116</v>
      </c>
      <c r="L28" s="61">
        <f>'表06 (3)'!L36</f>
        <v>3226</v>
      </c>
      <c r="M28" s="61">
        <f>'表06 (3)'!M36</f>
        <v>158476</v>
      </c>
      <c r="N28" s="61">
        <f>'表06 (3)'!N36</f>
        <v>558456</v>
      </c>
      <c r="O28" s="61">
        <f>'表06 (3)'!O36</f>
        <v>944</v>
      </c>
      <c r="P28" s="61">
        <f>'表06 (3)'!P36</f>
        <v>963218</v>
      </c>
      <c r="Q28" s="61">
        <f>'表06 (3)'!Q36</f>
        <v>1968</v>
      </c>
      <c r="R28" s="61">
        <f>'表06 (3)'!R36</f>
        <v>5007</v>
      </c>
      <c r="S28" s="63">
        <f>'表06 (3)'!S36</f>
        <v>4189</v>
      </c>
      <c r="T28" s="60">
        <f>'表06 (3)'!T36</f>
        <v>595</v>
      </c>
      <c r="U28" s="61">
        <f>'表06 (3)'!U36</f>
        <v>15069772</v>
      </c>
      <c r="V28" s="61">
        <f>'表06 (3)'!V36</f>
        <v>165543</v>
      </c>
      <c r="W28" s="65">
        <f>'表06 (3)'!W36</f>
        <v>15235315</v>
      </c>
    </row>
    <row r="29" spans="1:23" s="16" customFormat="1" ht="21" x14ac:dyDescent="0.15">
      <c r="A29" s="50">
        <v>19</v>
      </c>
      <c r="B29" s="51" t="s">
        <v>141</v>
      </c>
      <c r="C29" s="66">
        <f>'表06 (3)'!X36</f>
        <v>17934</v>
      </c>
      <c r="D29" s="67">
        <f>'表06 (3)'!Y36</f>
        <v>4</v>
      </c>
      <c r="E29" s="67">
        <f>'表06 (3)'!Z36</f>
        <v>17938</v>
      </c>
      <c r="F29" s="67">
        <f>'表06 (3)'!AA36</f>
        <v>0</v>
      </c>
      <c r="G29" s="67">
        <f>'表06 (3)'!AB36</f>
        <v>176635776</v>
      </c>
      <c r="H29" s="67">
        <f>'表06 (3)'!AC36</f>
        <v>25711405</v>
      </c>
      <c r="I29" s="69">
        <f>'表06 (3)'!AD36</f>
        <v>150924371</v>
      </c>
      <c r="J29" s="70">
        <f>'表06 (3)'!AE36</f>
        <v>6036260</v>
      </c>
      <c r="K29" s="67">
        <f>'表06 (3)'!AF36</f>
        <v>17928</v>
      </c>
      <c r="L29" s="67">
        <f>'表06 (3)'!AG36</f>
        <v>827</v>
      </c>
      <c r="M29" s="67">
        <f>'表06 (3)'!AH36</f>
        <v>0</v>
      </c>
      <c r="N29" s="67">
        <f>'表06 (3)'!AI36</f>
        <v>240021</v>
      </c>
      <c r="O29" s="67">
        <f>'表06 (3)'!AJ36</f>
        <v>834</v>
      </c>
      <c r="P29" s="67">
        <f>'表06 (3)'!AK36</f>
        <v>259610</v>
      </c>
      <c r="Q29" s="67">
        <f>'表06 (3)'!AL36</f>
        <v>0</v>
      </c>
      <c r="R29" s="67">
        <f>'表06 (3)'!AM36</f>
        <v>1293</v>
      </c>
      <c r="S29" s="69">
        <f>'表06 (3)'!AN36</f>
        <v>2185</v>
      </c>
      <c r="T29" s="66">
        <f>'表06 (3)'!AO36</f>
        <v>0</v>
      </c>
      <c r="U29" s="67">
        <f>'表06 (3)'!AP36</f>
        <v>5772096</v>
      </c>
      <c r="V29" s="67">
        <f>'表06 (3)'!AQ36</f>
        <v>1076</v>
      </c>
      <c r="W29" s="71">
        <f>'表06 (3)'!AR36</f>
        <v>5773172</v>
      </c>
    </row>
    <row r="30" spans="1:23" s="16" customFormat="1" ht="21" x14ac:dyDescent="0.15">
      <c r="A30" s="48">
        <v>20</v>
      </c>
      <c r="B30" s="49" t="s">
        <v>142</v>
      </c>
      <c r="C30" s="60">
        <f>'表06 (3)'!AS36</f>
        <v>15539</v>
      </c>
      <c r="D30" s="61">
        <f>'表06 (3)'!AT36</f>
        <v>5</v>
      </c>
      <c r="E30" s="61">
        <f>'表06 (3)'!AU36</f>
        <v>15544</v>
      </c>
      <c r="F30" s="61">
        <f>'表06 (3)'!AV36</f>
        <v>0</v>
      </c>
      <c r="G30" s="61">
        <f>'表06 (3)'!AW36</f>
        <v>229390846</v>
      </c>
      <c r="H30" s="61">
        <f>'表06 (3)'!AX36</f>
        <v>26393256</v>
      </c>
      <c r="I30" s="63">
        <f>'表06 (3)'!AY36</f>
        <v>202997590</v>
      </c>
      <c r="J30" s="64">
        <f>'表06 (3)'!AZ36</f>
        <v>8119247</v>
      </c>
      <c r="K30" s="61">
        <f>'表06 (3)'!BA36</f>
        <v>15485</v>
      </c>
      <c r="L30" s="61">
        <f>'表06 (3)'!BB36</f>
        <v>866</v>
      </c>
      <c r="M30" s="61">
        <f>'表06 (3)'!BC36</f>
        <v>0</v>
      </c>
      <c r="N30" s="61">
        <f>'表06 (3)'!BD36</f>
        <v>470666</v>
      </c>
      <c r="O30" s="61">
        <f>'表06 (3)'!BE36</f>
        <v>1772</v>
      </c>
      <c r="P30" s="61">
        <f>'表06 (3)'!BF36</f>
        <v>488789</v>
      </c>
      <c r="Q30" s="61">
        <f>'表06 (3)'!BG36</f>
        <v>0</v>
      </c>
      <c r="R30" s="61">
        <f>'表06 (3)'!BH36</f>
        <v>2867</v>
      </c>
      <c r="S30" s="63">
        <f>'表06 (3)'!BI36</f>
        <v>2942</v>
      </c>
      <c r="T30" s="60">
        <f>'表06 (3)'!BJ36</f>
        <v>0</v>
      </c>
      <c r="U30" s="61">
        <f>'表06 (3)'!BK36</f>
        <v>7622765</v>
      </c>
      <c r="V30" s="61">
        <f>'表06 (3)'!BL36</f>
        <v>1884</v>
      </c>
      <c r="W30" s="65">
        <f>'表06 (3)'!BM36</f>
        <v>7624649</v>
      </c>
    </row>
    <row r="31" spans="1:23" s="16" customFormat="1" ht="21" x14ac:dyDescent="0.15">
      <c r="A31" s="50">
        <v>21</v>
      </c>
      <c r="B31" s="51" t="s">
        <v>143</v>
      </c>
      <c r="C31" s="66">
        <f>'表06 (3)'!BN36</f>
        <v>5304</v>
      </c>
      <c r="D31" s="67">
        <f>'表06 (3)'!BO36</f>
        <v>1</v>
      </c>
      <c r="E31" s="67">
        <f>'表06 (3)'!BP36</f>
        <v>5305</v>
      </c>
      <c r="F31" s="67">
        <f>'表06 (3)'!BQ36</f>
        <v>0</v>
      </c>
      <c r="G31" s="67">
        <f>'表06 (3)'!BR36</f>
        <v>170417172</v>
      </c>
      <c r="H31" s="67">
        <f>'表06 (3)'!BS36</f>
        <v>10488216</v>
      </c>
      <c r="I31" s="69">
        <f>'表06 (3)'!BT36</f>
        <v>159928956</v>
      </c>
      <c r="J31" s="70">
        <f>'表06 (3)'!BU36</f>
        <v>6396920</v>
      </c>
      <c r="K31" s="67">
        <f>'表06 (3)'!BV36</f>
        <v>1195</v>
      </c>
      <c r="L31" s="67">
        <f>'表06 (3)'!BW36</f>
        <v>963</v>
      </c>
      <c r="M31" s="67">
        <f>'表06 (3)'!BX36</f>
        <v>0</v>
      </c>
      <c r="N31" s="67">
        <f>'表06 (3)'!BY36</f>
        <v>561354</v>
      </c>
      <c r="O31" s="67">
        <f>'表06 (3)'!BZ36</f>
        <v>1440</v>
      </c>
      <c r="P31" s="67">
        <f>'表06 (3)'!CA36</f>
        <v>564952</v>
      </c>
      <c r="Q31" s="67">
        <f>'表06 (3)'!CB36</f>
        <v>0</v>
      </c>
      <c r="R31" s="67">
        <f>'表06 (3)'!CC36</f>
        <v>1901</v>
      </c>
      <c r="S31" s="69">
        <f>'表06 (3)'!CD36</f>
        <v>3748</v>
      </c>
      <c r="T31" s="66">
        <f>'表06 (3)'!CE36</f>
        <v>0</v>
      </c>
      <c r="U31" s="67">
        <f>'表06 (3)'!CF36</f>
        <v>5826162</v>
      </c>
      <c r="V31" s="67">
        <f>'表06 (3)'!CG36</f>
        <v>157</v>
      </c>
      <c r="W31" s="71">
        <f>'表06 (3)'!CH36</f>
        <v>5826319</v>
      </c>
    </row>
    <row r="32" spans="1:23" s="16" customFormat="1" ht="21" x14ac:dyDescent="0.15">
      <c r="A32" s="48">
        <v>22</v>
      </c>
      <c r="B32" s="49" t="s">
        <v>144</v>
      </c>
      <c r="C32" s="60">
        <f>'表06 (3)'!CI36</f>
        <v>1291</v>
      </c>
      <c r="D32" s="61">
        <f>'表06 (3)'!CJ36</f>
        <v>0</v>
      </c>
      <c r="E32" s="61">
        <f>'表06 (3)'!CK36</f>
        <v>1291</v>
      </c>
      <c r="F32" s="61">
        <f>'表06 (3)'!CL36</f>
        <v>0</v>
      </c>
      <c r="G32" s="61">
        <f>'表06 (3)'!CM36</f>
        <v>89925760</v>
      </c>
      <c r="H32" s="61">
        <f>'表06 (3)'!CN36</f>
        <v>2680078</v>
      </c>
      <c r="I32" s="63">
        <f>'表06 (3)'!CO36</f>
        <v>87245682</v>
      </c>
      <c r="J32" s="64">
        <f>'表06 (3)'!CP36</f>
        <v>3489765</v>
      </c>
      <c r="K32" s="61">
        <f>'表06 (3)'!CQ36</f>
        <v>0</v>
      </c>
      <c r="L32" s="61">
        <f>'表06 (3)'!CR36</f>
        <v>201</v>
      </c>
      <c r="M32" s="61">
        <f>'表06 (3)'!CS36</f>
        <v>0</v>
      </c>
      <c r="N32" s="61">
        <f>'表06 (3)'!CT36</f>
        <v>296713</v>
      </c>
      <c r="O32" s="61">
        <f>'表06 (3)'!CU36</f>
        <v>6511</v>
      </c>
      <c r="P32" s="61">
        <f>'表06 (3)'!CV36</f>
        <v>303425</v>
      </c>
      <c r="Q32" s="61">
        <f>'表06 (3)'!CW36</f>
        <v>0</v>
      </c>
      <c r="R32" s="61">
        <f>'表06 (3)'!CX36</f>
        <v>1140</v>
      </c>
      <c r="S32" s="63">
        <f>'表06 (3)'!CY36</f>
        <v>1459</v>
      </c>
      <c r="T32" s="60">
        <f>'表06 (3)'!CZ36</f>
        <v>0</v>
      </c>
      <c r="U32" s="61">
        <f>'表06 (3)'!DA36</f>
        <v>3183741</v>
      </c>
      <c r="V32" s="61">
        <f>'表06 (3)'!DB36</f>
        <v>0</v>
      </c>
      <c r="W32" s="65">
        <f>'表06 (3)'!DC36</f>
        <v>3183741</v>
      </c>
    </row>
    <row r="33" spans="1:23" s="16" customFormat="1" ht="21" x14ac:dyDescent="0.15">
      <c r="A33" s="50">
        <v>23</v>
      </c>
      <c r="B33" s="51" t="s">
        <v>145</v>
      </c>
      <c r="C33" s="66">
        <f>'表06 (3)'!DD36</f>
        <v>593</v>
      </c>
      <c r="D33" s="67">
        <f>'表06 (3)'!DE36</f>
        <v>0</v>
      </c>
      <c r="E33" s="67">
        <f>'表06 (3)'!DF36</f>
        <v>593</v>
      </c>
      <c r="F33" s="67">
        <f>'表06 (3)'!DG36</f>
        <v>0</v>
      </c>
      <c r="G33" s="67">
        <f>'表06 (3)'!DH36</f>
        <v>121456757</v>
      </c>
      <c r="H33" s="67">
        <f>'表06 (3)'!DI36</f>
        <v>1251063</v>
      </c>
      <c r="I33" s="69">
        <f>'表06 (3)'!DJ36</f>
        <v>120205694</v>
      </c>
      <c r="J33" s="70">
        <f>'表06 (3)'!DK36</f>
        <v>4797409</v>
      </c>
      <c r="K33" s="67">
        <f>'表06 (3)'!DL36</f>
        <v>0</v>
      </c>
      <c r="L33" s="67">
        <f>'表06 (3)'!DM36</f>
        <v>1490</v>
      </c>
      <c r="M33" s="67">
        <f>'表06 (3)'!DN36</f>
        <v>0</v>
      </c>
      <c r="N33" s="67">
        <f>'表06 (3)'!DO36</f>
        <v>274065</v>
      </c>
      <c r="O33" s="67">
        <f>'表06 (3)'!DP36</f>
        <v>7424</v>
      </c>
      <c r="P33" s="67">
        <f>'表06 (3)'!DQ36</f>
        <v>282979</v>
      </c>
      <c r="Q33" s="67">
        <f>'表06 (3)'!DR36</f>
        <v>0</v>
      </c>
      <c r="R33" s="67">
        <f>'表06 (3)'!DS36</f>
        <v>694</v>
      </c>
      <c r="S33" s="69">
        <f>'表06 (3)'!DT36</f>
        <v>729</v>
      </c>
      <c r="T33" s="66">
        <f>'表06 (3)'!DU36</f>
        <v>0</v>
      </c>
      <c r="U33" s="67">
        <f>'表06 (3)'!DV36</f>
        <v>4513007</v>
      </c>
      <c r="V33" s="67">
        <f>'表06 (3)'!DW36</f>
        <v>0</v>
      </c>
      <c r="W33" s="71">
        <f>'表06 (3)'!DX36</f>
        <v>4513007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'表06 (3)'!DY36</f>
        <v>225728</v>
      </c>
      <c r="D34" s="73">
        <f>'表06 (3)'!DZ36</f>
        <v>11318</v>
      </c>
      <c r="E34" s="73">
        <f>'表06 (3)'!EA36</f>
        <v>237046</v>
      </c>
      <c r="F34" s="73">
        <f>'表06 (3)'!EB36</f>
        <v>203</v>
      </c>
      <c r="G34" s="73">
        <f>'表06 (3)'!EC36</f>
        <v>1419065606</v>
      </c>
      <c r="H34" s="73">
        <f>'表06 (3)'!ED36</f>
        <v>292319359</v>
      </c>
      <c r="I34" s="74">
        <f>'表06 (3)'!EE36</f>
        <v>1126746247</v>
      </c>
      <c r="J34" s="75">
        <f>'表06 (3)'!EF36</f>
        <v>45049893</v>
      </c>
      <c r="K34" s="73">
        <f>'表06 (3)'!EG36</f>
        <v>276724</v>
      </c>
      <c r="L34" s="73">
        <f>'表06 (3)'!EH36</f>
        <v>7573</v>
      </c>
      <c r="M34" s="73">
        <f>'表06 (3)'!EI36</f>
        <v>158476</v>
      </c>
      <c r="N34" s="73">
        <f>'表06 (3)'!EJ36</f>
        <v>2401275</v>
      </c>
      <c r="O34" s="73">
        <f>'表06 (3)'!EK36</f>
        <v>18925</v>
      </c>
      <c r="P34" s="73">
        <f>'表06 (3)'!EL36</f>
        <v>2862973</v>
      </c>
      <c r="Q34" s="73">
        <f>'表06 (3)'!EM36</f>
        <v>1968</v>
      </c>
      <c r="R34" s="73">
        <f>'表06 (3)'!EN36</f>
        <v>12902</v>
      </c>
      <c r="S34" s="74">
        <f>'表06 (3)'!EO36</f>
        <v>15252</v>
      </c>
      <c r="T34" s="72">
        <f>'表06 (3)'!EP36</f>
        <v>595</v>
      </c>
      <c r="U34" s="73">
        <f>'表06 (3)'!EQ36</f>
        <v>41987543</v>
      </c>
      <c r="V34" s="73">
        <f>'表06 (3)'!ER36</f>
        <v>168660</v>
      </c>
      <c r="W34" s="76">
        <f>'表06 (3)'!ES36</f>
        <v>42156203</v>
      </c>
    </row>
  </sheetData>
  <mergeCells count="31">
    <mergeCell ref="R5:R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V8:V9"/>
    <mergeCell ref="S5:S9"/>
    <mergeCell ref="K5:P5"/>
    <mergeCell ref="K6:K9"/>
    <mergeCell ref="O6:O9"/>
    <mergeCell ref="P6:P9"/>
    <mergeCell ref="G5:G9"/>
    <mergeCell ref="J5:J9"/>
    <mergeCell ref="M6:M9"/>
    <mergeCell ref="L6:L9"/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topLeftCell="A6" zoomScale="80" zoomScaleNormal="100" zoomScaleSheetLayoutView="80" workbookViewId="0">
      <selection activeCell="G33" sqref="G33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146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15">
      <c r="A4" s="133" t="s">
        <v>21</v>
      </c>
      <c r="B4" s="134"/>
      <c r="C4" s="135" t="s">
        <v>117</v>
      </c>
      <c r="D4" s="135"/>
      <c r="E4" s="135"/>
      <c r="F4" s="135"/>
      <c r="G4" s="135"/>
      <c r="H4" s="135"/>
      <c r="I4" s="136"/>
      <c r="J4" s="135" t="s">
        <v>118</v>
      </c>
      <c r="K4" s="135"/>
      <c r="L4" s="135"/>
      <c r="M4" s="135"/>
      <c r="N4" s="135"/>
      <c r="O4" s="135"/>
      <c r="P4" s="135"/>
      <c r="Q4" s="135"/>
      <c r="R4" s="135"/>
      <c r="S4" s="136"/>
      <c r="T4" s="135" t="s">
        <v>119</v>
      </c>
      <c r="U4" s="135"/>
      <c r="V4" s="135"/>
      <c r="W4" s="136"/>
    </row>
    <row r="5" spans="1:23" ht="15" customHeight="1" x14ac:dyDescent="0.15">
      <c r="A5" s="115" t="s">
        <v>120</v>
      </c>
      <c r="B5" s="116"/>
      <c r="C5" s="105" t="s">
        <v>39</v>
      </c>
      <c r="D5" s="105"/>
      <c r="E5" s="105"/>
      <c r="F5" s="106"/>
      <c r="G5" s="91" t="s">
        <v>40</v>
      </c>
      <c r="H5" s="91" t="s">
        <v>41</v>
      </c>
      <c r="I5" s="81" t="s">
        <v>42</v>
      </c>
      <c r="J5" s="110" t="s">
        <v>43</v>
      </c>
      <c r="K5" s="105" t="s">
        <v>44</v>
      </c>
      <c r="L5" s="105"/>
      <c r="M5" s="105"/>
      <c r="N5" s="105"/>
      <c r="O5" s="105"/>
      <c r="P5" s="106"/>
      <c r="Q5" s="91" t="s">
        <v>45</v>
      </c>
      <c r="R5" s="83" t="s">
        <v>46</v>
      </c>
      <c r="S5" s="99" t="s">
        <v>47</v>
      </c>
      <c r="T5" s="100" t="s">
        <v>48</v>
      </c>
      <c r="U5" s="102" t="s">
        <v>49</v>
      </c>
      <c r="V5" s="103"/>
      <c r="W5" s="104"/>
    </row>
    <row r="6" spans="1:23" ht="10.5" customHeight="1" x14ac:dyDescent="0.15">
      <c r="A6" s="115"/>
      <c r="B6" s="116"/>
      <c r="C6" s="84" t="s">
        <v>50</v>
      </c>
      <c r="D6" s="88"/>
      <c r="E6" s="84" t="s">
        <v>51</v>
      </c>
      <c r="F6" s="5"/>
      <c r="G6" s="91"/>
      <c r="H6" s="91"/>
      <c r="I6" s="81"/>
      <c r="J6" s="110"/>
      <c r="K6" s="82" t="s">
        <v>52</v>
      </c>
      <c r="L6" s="82" t="s">
        <v>53</v>
      </c>
      <c r="M6" s="82" t="s">
        <v>54</v>
      </c>
      <c r="N6" s="82" t="s">
        <v>55</v>
      </c>
      <c r="O6" s="82" t="s">
        <v>56</v>
      </c>
      <c r="P6" s="82" t="s">
        <v>51</v>
      </c>
      <c r="Q6" s="91"/>
      <c r="R6" s="83"/>
      <c r="S6" s="99"/>
      <c r="T6" s="101"/>
      <c r="U6" s="84" t="s">
        <v>50</v>
      </c>
      <c r="V6" s="85"/>
      <c r="W6" s="80" t="s">
        <v>51</v>
      </c>
    </row>
    <row r="7" spans="1:23" ht="15" customHeight="1" x14ac:dyDescent="0.15">
      <c r="A7" s="115"/>
      <c r="B7" s="116"/>
      <c r="C7" s="89"/>
      <c r="D7" s="90"/>
      <c r="E7" s="91"/>
      <c r="F7" s="108" t="s">
        <v>57</v>
      </c>
      <c r="G7" s="91"/>
      <c r="H7" s="91"/>
      <c r="I7" s="81"/>
      <c r="J7" s="110"/>
      <c r="K7" s="83"/>
      <c r="L7" s="83"/>
      <c r="M7" s="83"/>
      <c r="N7" s="83"/>
      <c r="O7" s="83"/>
      <c r="P7" s="83"/>
      <c r="Q7" s="91"/>
      <c r="R7" s="83"/>
      <c r="S7" s="99"/>
      <c r="T7" s="101"/>
      <c r="U7" s="86"/>
      <c r="V7" s="87"/>
      <c r="W7" s="81"/>
    </row>
    <row r="8" spans="1:23" ht="15" customHeight="1" x14ac:dyDescent="0.15">
      <c r="A8" s="115"/>
      <c r="B8" s="116"/>
      <c r="C8" s="96" t="s">
        <v>58</v>
      </c>
      <c r="D8" s="111" t="s">
        <v>59</v>
      </c>
      <c r="E8" s="91"/>
      <c r="F8" s="109"/>
      <c r="G8" s="91"/>
      <c r="H8" s="91"/>
      <c r="I8" s="81"/>
      <c r="J8" s="110"/>
      <c r="K8" s="83"/>
      <c r="L8" s="83"/>
      <c r="M8" s="83"/>
      <c r="N8" s="83"/>
      <c r="O8" s="83"/>
      <c r="P8" s="83"/>
      <c r="Q8" s="91"/>
      <c r="R8" s="83"/>
      <c r="S8" s="99"/>
      <c r="T8" s="101"/>
      <c r="U8" s="92" t="s">
        <v>58</v>
      </c>
      <c r="V8" s="94" t="s">
        <v>59</v>
      </c>
      <c r="W8" s="81"/>
    </row>
    <row r="9" spans="1:23" ht="15" customHeight="1" x14ac:dyDescent="0.15">
      <c r="A9" s="115"/>
      <c r="B9" s="116"/>
      <c r="C9" s="97"/>
      <c r="D9" s="112"/>
      <c r="E9" s="91"/>
      <c r="F9" s="109"/>
      <c r="G9" s="91"/>
      <c r="H9" s="91"/>
      <c r="I9" s="81"/>
      <c r="J9" s="110"/>
      <c r="K9" s="83"/>
      <c r="L9" s="83"/>
      <c r="M9" s="83"/>
      <c r="N9" s="83"/>
      <c r="O9" s="83"/>
      <c r="P9" s="83"/>
      <c r="Q9" s="91"/>
      <c r="R9" s="83"/>
      <c r="S9" s="99"/>
      <c r="T9" s="101"/>
      <c r="U9" s="93"/>
      <c r="V9" s="95"/>
      <c r="W9" s="81"/>
    </row>
    <row r="10" spans="1:23" ht="15" customHeight="1" x14ac:dyDescent="0.15">
      <c r="A10" s="117"/>
      <c r="B10" s="118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21" x14ac:dyDescent="0.15">
      <c r="A11" s="77">
        <v>1</v>
      </c>
      <c r="B11" s="47" t="s">
        <v>106</v>
      </c>
      <c r="C11" s="54">
        <f>表06!C38</f>
        <v>4386</v>
      </c>
      <c r="D11" s="55">
        <f>表06!D38</f>
        <v>8761</v>
      </c>
      <c r="E11" s="56">
        <f>表06!E38</f>
        <v>13147</v>
      </c>
      <c r="F11" s="55">
        <f>表06!F38</f>
        <v>28</v>
      </c>
      <c r="G11" s="55">
        <f>表06!G38</f>
        <v>11454576</v>
      </c>
      <c r="H11" s="55">
        <f>表06!H38</f>
        <v>10755829</v>
      </c>
      <c r="I11" s="57">
        <f>表06!I38</f>
        <v>698747</v>
      </c>
      <c r="J11" s="58">
        <f>表06!J38</f>
        <v>41391</v>
      </c>
      <c r="K11" s="55">
        <f>表06!K38</f>
        <v>16595</v>
      </c>
      <c r="L11" s="55">
        <f>表06!L38</f>
        <v>18</v>
      </c>
      <c r="M11" s="55">
        <f>表06!M38</f>
        <v>21</v>
      </c>
      <c r="N11" s="55">
        <f>表06!N38</f>
        <v>387</v>
      </c>
      <c r="O11" s="55">
        <f>表06!O38</f>
        <v>0</v>
      </c>
      <c r="P11" s="56">
        <f>表06!P38</f>
        <v>17021</v>
      </c>
      <c r="Q11" s="55">
        <f>表06!Q38</f>
        <v>11</v>
      </c>
      <c r="R11" s="55">
        <f>表06!R38</f>
        <v>6</v>
      </c>
      <c r="S11" s="57">
        <f>表06!S38</f>
        <v>7</v>
      </c>
      <c r="T11" s="54">
        <f>表06!T38</f>
        <v>5</v>
      </c>
      <c r="U11" s="55">
        <f>表06!U38</f>
        <v>13343</v>
      </c>
      <c r="V11" s="55">
        <f>表06!V38</f>
        <v>10998</v>
      </c>
      <c r="W11" s="59">
        <f>表06!W38</f>
        <v>24341</v>
      </c>
    </row>
    <row r="12" spans="1:23" s="16" customFormat="1" ht="21" x14ac:dyDescent="0.15">
      <c r="A12" s="78">
        <v>2</v>
      </c>
      <c r="B12" s="49" t="s">
        <v>107</v>
      </c>
      <c r="C12" s="60">
        <f>表06!X38</f>
        <v>81331</v>
      </c>
      <c r="D12" s="61">
        <f>表06!Y38</f>
        <v>4134</v>
      </c>
      <c r="E12" s="62">
        <f>表06!Z38</f>
        <v>85465</v>
      </c>
      <c r="F12" s="61">
        <f>表06!AA38</f>
        <v>236</v>
      </c>
      <c r="G12" s="61">
        <f>表06!AB38</f>
        <v>127703592</v>
      </c>
      <c r="H12" s="61">
        <f>表06!AC38</f>
        <v>83432327</v>
      </c>
      <c r="I12" s="63">
        <f>表06!AD38</f>
        <v>44271265</v>
      </c>
      <c r="J12" s="64">
        <f>表06!AE38</f>
        <v>2652838</v>
      </c>
      <c r="K12" s="61">
        <f>表06!AF38</f>
        <v>184362</v>
      </c>
      <c r="L12" s="61">
        <f>表06!AG38</f>
        <v>707</v>
      </c>
      <c r="M12" s="61">
        <f>表06!AH38</f>
        <v>39420</v>
      </c>
      <c r="N12" s="61">
        <f>表06!AI38</f>
        <v>43138</v>
      </c>
      <c r="O12" s="61">
        <f>表06!AJ38</f>
        <v>53</v>
      </c>
      <c r="P12" s="62">
        <f>表06!AK38</f>
        <v>267680</v>
      </c>
      <c r="Q12" s="61">
        <f>表06!AL38</f>
        <v>3139</v>
      </c>
      <c r="R12" s="61">
        <f>表06!AM38</f>
        <v>989</v>
      </c>
      <c r="S12" s="63">
        <f>表06!AN38</f>
        <v>346</v>
      </c>
      <c r="T12" s="60">
        <f>表06!AO38</f>
        <v>176</v>
      </c>
      <c r="U12" s="61">
        <f>表06!AP38</f>
        <v>2334669</v>
      </c>
      <c r="V12" s="61">
        <f>表06!AQ38</f>
        <v>45839</v>
      </c>
      <c r="W12" s="65">
        <f>表06!AR38</f>
        <v>2380508</v>
      </c>
    </row>
    <row r="13" spans="1:23" s="16" customFormat="1" ht="21" x14ac:dyDescent="0.15">
      <c r="A13" s="79">
        <v>3</v>
      </c>
      <c r="B13" s="51" t="s">
        <v>108</v>
      </c>
      <c r="C13" s="66">
        <f>表06!AS38</f>
        <v>61288</v>
      </c>
      <c r="D13" s="67">
        <f>表06!AT38</f>
        <v>2794</v>
      </c>
      <c r="E13" s="68">
        <f>表06!AU38</f>
        <v>64082</v>
      </c>
      <c r="F13" s="67">
        <f>表06!AV38</f>
        <v>54</v>
      </c>
      <c r="G13" s="67">
        <f>表06!AW38</f>
        <v>165409183</v>
      </c>
      <c r="H13" s="67">
        <f>表06!AX38</f>
        <v>71336610</v>
      </c>
      <c r="I13" s="69">
        <f>表06!AY38</f>
        <v>94072573</v>
      </c>
      <c r="J13" s="70">
        <f>表06!AZ38</f>
        <v>5641717</v>
      </c>
      <c r="K13" s="67">
        <f>表06!BA38</f>
        <v>144590</v>
      </c>
      <c r="L13" s="67">
        <f>表06!BB38</f>
        <v>1189</v>
      </c>
      <c r="M13" s="67">
        <f>表06!BC38</f>
        <v>156013</v>
      </c>
      <c r="N13" s="67">
        <f>表06!BD38</f>
        <v>120057</v>
      </c>
      <c r="O13" s="67">
        <f>表06!BE38</f>
        <v>133</v>
      </c>
      <c r="P13" s="68">
        <f>表06!BF38</f>
        <v>421982</v>
      </c>
      <c r="Q13" s="67">
        <f>表06!BG38</f>
        <v>1658</v>
      </c>
      <c r="R13" s="67">
        <f>表06!BH38</f>
        <v>1616</v>
      </c>
      <c r="S13" s="69">
        <f>表06!BI38</f>
        <v>1073</v>
      </c>
      <c r="T13" s="66">
        <f>表06!BJ38</f>
        <v>186</v>
      </c>
      <c r="U13" s="67">
        <f>表06!BK38</f>
        <v>5098359</v>
      </c>
      <c r="V13" s="67">
        <f>表06!BL38</f>
        <v>116843</v>
      </c>
      <c r="W13" s="71">
        <f>表06!BM38</f>
        <v>5215202</v>
      </c>
    </row>
    <row r="14" spans="1:23" s="16" customFormat="1" ht="21" x14ac:dyDescent="0.15">
      <c r="A14" s="78">
        <v>4</v>
      </c>
      <c r="B14" s="49" t="s">
        <v>109</v>
      </c>
      <c r="C14" s="60">
        <f>表06!BN38</f>
        <v>40078</v>
      </c>
      <c r="D14" s="61">
        <f>表06!BO38</f>
        <v>2143</v>
      </c>
      <c r="E14" s="62">
        <f>表06!BP38</f>
        <v>42221</v>
      </c>
      <c r="F14" s="61">
        <f>表06!BQ38</f>
        <v>1</v>
      </c>
      <c r="G14" s="61">
        <f>表06!BR38</f>
        <v>156313231</v>
      </c>
      <c r="H14" s="61">
        <f>表06!BS38</f>
        <v>52397501</v>
      </c>
      <c r="I14" s="63">
        <f>表06!BT38</f>
        <v>103915730</v>
      </c>
      <c r="J14" s="64">
        <f>表06!BU38</f>
        <v>6233188</v>
      </c>
      <c r="K14" s="61">
        <f>表06!BV38</f>
        <v>67164</v>
      </c>
      <c r="L14" s="61">
        <f>表06!BW38</f>
        <v>1045</v>
      </c>
      <c r="M14" s="61">
        <f>表06!BX38</f>
        <v>148948</v>
      </c>
      <c r="N14" s="61">
        <f>表06!BY38</f>
        <v>168457</v>
      </c>
      <c r="O14" s="61">
        <f>表06!BZ38</f>
        <v>136</v>
      </c>
      <c r="P14" s="62">
        <f>表06!CA38</f>
        <v>385750</v>
      </c>
      <c r="Q14" s="61">
        <f>表06!CB38</f>
        <v>27</v>
      </c>
      <c r="R14" s="61">
        <f>表06!CC38</f>
        <v>1895</v>
      </c>
      <c r="S14" s="63">
        <f>表06!CD38</f>
        <v>1489</v>
      </c>
      <c r="T14" s="60">
        <f>表06!CE38</f>
        <v>146</v>
      </c>
      <c r="U14" s="61">
        <f>表06!CF38</f>
        <v>5654029</v>
      </c>
      <c r="V14" s="61">
        <f>表06!CG38</f>
        <v>189852</v>
      </c>
      <c r="W14" s="65">
        <f>表06!CH38</f>
        <v>5843881</v>
      </c>
    </row>
    <row r="15" spans="1:23" s="16" customFormat="1" ht="21" x14ac:dyDescent="0.15">
      <c r="A15" s="79">
        <v>5</v>
      </c>
      <c r="B15" s="51" t="s">
        <v>110</v>
      </c>
      <c r="C15" s="66">
        <f>表06!CI38</f>
        <v>26248</v>
      </c>
      <c r="D15" s="67">
        <f>表06!CJ38</f>
        <v>912</v>
      </c>
      <c r="E15" s="68">
        <f>表06!CK38</f>
        <v>27160</v>
      </c>
      <c r="F15" s="67">
        <f>表06!CL38</f>
        <v>0</v>
      </c>
      <c r="G15" s="67">
        <f>表06!CM38</f>
        <v>130823090</v>
      </c>
      <c r="H15" s="67">
        <f>表06!CN38</f>
        <v>36781392</v>
      </c>
      <c r="I15" s="69">
        <f>表06!CO38</f>
        <v>94041698</v>
      </c>
      <c r="J15" s="70">
        <f>表06!CP38</f>
        <v>5641361</v>
      </c>
      <c r="K15" s="67">
        <f>表06!CQ38</f>
        <v>40745</v>
      </c>
      <c r="L15" s="67">
        <f>表06!CR38</f>
        <v>986</v>
      </c>
      <c r="M15" s="67">
        <f>表06!CS38</f>
        <v>56512</v>
      </c>
      <c r="N15" s="67">
        <f>表06!CT38</f>
        <v>190456</v>
      </c>
      <c r="O15" s="67">
        <f>表06!CU38</f>
        <v>305</v>
      </c>
      <c r="P15" s="68">
        <f>表06!CV38</f>
        <v>289004</v>
      </c>
      <c r="Q15" s="67">
        <f>表06!CW38</f>
        <v>0</v>
      </c>
      <c r="R15" s="67">
        <f>表06!CX38</f>
        <v>1268</v>
      </c>
      <c r="S15" s="69">
        <f>表06!CY38</f>
        <v>1438</v>
      </c>
      <c r="T15" s="66">
        <f>表06!CZ38</f>
        <v>0</v>
      </c>
      <c r="U15" s="67">
        <f>表06!DA38</f>
        <v>5213707</v>
      </c>
      <c r="V15" s="67">
        <f>表06!DB38</f>
        <v>135944</v>
      </c>
      <c r="W15" s="71">
        <f>表06!DC38</f>
        <v>5349651</v>
      </c>
    </row>
    <row r="16" spans="1:23" s="16" customFormat="1" ht="21" x14ac:dyDescent="0.15">
      <c r="A16" s="78">
        <v>6</v>
      </c>
      <c r="B16" s="49" t="s">
        <v>111</v>
      </c>
      <c r="C16" s="60">
        <f>表06!DD38</f>
        <v>24944</v>
      </c>
      <c r="D16" s="61">
        <f>表06!DE38</f>
        <v>102</v>
      </c>
      <c r="E16" s="62">
        <f>表06!DF38</f>
        <v>25046</v>
      </c>
      <c r="F16" s="61">
        <f>表06!DG38</f>
        <v>0</v>
      </c>
      <c r="G16" s="61">
        <f>表06!DH38</f>
        <v>154058864</v>
      </c>
      <c r="H16" s="61">
        <f>表06!DI38</f>
        <v>36619562</v>
      </c>
      <c r="I16" s="63">
        <f>表06!DJ38</f>
        <v>117439302</v>
      </c>
      <c r="J16" s="64">
        <f>表06!DK38</f>
        <v>7045280</v>
      </c>
      <c r="K16" s="61">
        <f>表06!DL38</f>
        <v>37573</v>
      </c>
      <c r="L16" s="61">
        <f>表06!DM38</f>
        <v>1130</v>
      </c>
      <c r="M16" s="61">
        <f>表06!DN38</f>
        <v>3340</v>
      </c>
      <c r="N16" s="61">
        <f>表06!DO38</f>
        <v>278477</v>
      </c>
      <c r="O16" s="61">
        <f>表06!DP38</f>
        <v>672</v>
      </c>
      <c r="P16" s="62">
        <f>表06!DQ38</f>
        <v>321192</v>
      </c>
      <c r="Q16" s="61">
        <f>表06!DR38</f>
        <v>0</v>
      </c>
      <c r="R16" s="61">
        <f>表06!DS38</f>
        <v>2322</v>
      </c>
      <c r="S16" s="63">
        <f>表06!DT38</f>
        <v>2172</v>
      </c>
      <c r="T16" s="60">
        <f>表06!DU38</f>
        <v>485</v>
      </c>
      <c r="U16" s="61">
        <f>表06!DV38</f>
        <v>6696971</v>
      </c>
      <c r="V16" s="61">
        <f>表06!DW38</f>
        <v>22138</v>
      </c>
      <c r="W16" s="65">
        <f>表06!DX38</f>
        <v>6719109</v>
      </c>
    </row>
    <row r="17" spans="1:23" s="16" customFormat="1" ht="21" x14ac:dyDescent="0.15">
      <c r="A17" s="79">
        <v>7</v>
      </c>
      <c r="B17" s="51" t="s">
        <v>112</v>
      </c>
      <c r="C17" s="66">
        <f>表06!DY38</f>
        <v>16469</v>
      </c>
      <c r="D17" s="67">
        <f>表06!DZ38</f>
        <v>3</v>
      </c>
      <c r="E17" s="68">
        <f>表06!EA38</f>
        <v>16472</v>
      </c>
      <c r="F17" s="67">
        <f>表06!EB38</f>
        <v>0</v>
      </c>
      <c r="G17" s="67">
        <f>表06!EC38</f>
        <v>126986697</v>
      </c>
      <c r="H17" s="67">
        <f>表06!ED38</f>
        <v>24636387</v>
      </c>
      <c r="I17" s="69">
        <f>表06!EE38</f>
        <v>102350310</v>
      </c>
      <c r="J17" s="70">
        <f>表06!EF38</f>
        <v>6140304</v>
      </c>
      <c r="K17" s="67">
        <f>表06!EG38</f>
        <v>24712</v>
      </c>
      <c r="L17" s="67">
        <f>表06!EH38</f>
        <v>821</v>
      </c>
      <c r="M17" s="67">
        <f>表06!EI38</f>
        <v>172</v>
      </c>
      <c r="N17" s="67">
        <f>表06!EJ38</f>
        <v>265588</v>
      </c>
      <c r="O17" s="67">
        <f>表06!EK38</f>
        <v>457</v>
      </c>
      <c r="P17" s="68">
        <f>表06!EL38</f>
        <v>291750</v>
      </c>
      <c r="Q17" s="67">
        <f>表06!EM38</f>
        <v>0</v>
      </c>
      <c r="R17" s="67">
        <f>表06!EN38</f>
        <v>1856</v>
      </c>
      <c r="S17" s="69">
        <f>表06!EO38</f>
        <v>1456</v>
      </c>
      <c r="T17" s="66">
        <f>表06!EP38</f>
        <v>0</v>
      </c>
      <c r="U17" s="67">
        <f>表06!EQ38</f>
        <v>5844147</v>
      </c>
      <c r="V17" s="67">
        <f>表06!ER38</f>
        <v>1095</v>
      </c>
      <c r="W17" s="71">
        <f>表06!ES38</f>
        <v>5845242</v>
      </c>
    </row>
    <row r="18" spans="1:23" s="16" customFormat="1" ht="21" x14ac:dyDescent="0.15">
      <c r="A18" s="78">
        <v>8</v>
      </c>
      <c r="B18" s="49" t="s">
        <v>113</v>
      </c>
      <c r="C18" s="60">
        <f>表06!ET38</f>
        <v>23122</v>
      </c>
      <c r="D18" s="61">
        <f>表06!EU38</f>
        <v>5</v>
      </c>
      <c r="E18" s="62">
        <f>表06!EV38</f>
        <v>23127</v>
      </c>
      <c r="F18" s="61">
        <f>表06!EW38</f>
        <v>0</v>
      </c>
      <c r="G18" s="61">
        <f>表06!EX38</f>
        <v>227576892</v>
      </c>
      <c r="H18" s="61">
        <f>表06!EY38</f>
        <v>33084070</v>
      </c>
      <c r="I18" s="63">
        <f>表06!EZ38</f>
        <v>194492822</v>
      </c>
      <c r="J18" s="64">
        <f>表06!FA38</f>
        <v>11668586</v>
      </c>
      <c r="K18" s="61">
        <f>表06!FB38</f>
        <v>34683</v>
      </c>
      <c r="L18" s="61">
        <f>表06!FC38</f>
        <v>1476</v>
      </c>
      <c r="M18" s="61">
        <f>表06!FD38</f>
        <v>0</v>
      </c>
      <c r="N18" s="61">
        <f>表06!FE38</f>
        <v>440062</v>
      </c>
      <c r="O18" s="61">
        <f>表06!FF38</f>
        <v>1406</v>
      </c>
      <c r="P18" s="62">
        <f>表06!FG38</f>
        <v>477627</v>
      </c>
      <c r="Q18" s="61">
        <f>表06!FH38</f>
        <v>0</v>
      </c>
      <c r="R18" s="61">
        <f>表06!FI38</f>
        <v>2343</v>
      </c>
      <c r="S18" s="63">
        <f>表06!FJ38</f>
        <v>3691</v>
      </c>
      <c r="T18" s="60">
        <f>表06!FK38</f>
        <v>563</v>
      </c>
      <c r="U18" s="61">
        <f>表06!FL38</f>
        <v>11182427</v>
      </c>
      <c r="V18" s="61">
        <f>表06!FM38</f>
        <v>1935</v>
      </c>
      <c r="W18" s="65">
        <f>表06!FN38</f>
        <v>11184362</v>
      </c>
    </row>
    <row r="19" spans="1:23" s="16" customFormat="1" ht="21" x14ac:dyDescent="0.15">
      <c r="A19" s="79">
        <v>9</v>
      </c>
      <c r="B19" s="51" t="s">
        <v>131</v>
      </c>
      <c r="C19" s="66">
        <f>表06!FO38</f>
        <v>19511</v>
      </c>
      <c r="D19" s="67">
        <f>表06!FP38</f>
        <v>5</v>
      </c>
      <c r="E19" s="68">
        <f>表06!FQ38</f>
        <v>19516</v>
      </c>
      <c r="F19" s="67">
        <f>表06!FR38</f>
        <v>0</v>
      </c>
      <c r="G19" s="67">
        <f>表06!FS38</f>
        <v>286934311</v>
      </c>
      <c r="H19" s="67">
        <f>表06!FT38</f>
        <v>32982478</v>
      </c>
      <c r="I19" s="69">
        <f>表06!FU38</f>
        <v>253951833</v>
      </c>
      <c r="J19" s="70">
        <f>表06!FV38</f>
        <v>15236249</v>
      </c>
      <c r="K19" s="67">
        <f>表06!FW38</f>
        <v>29192</v>
      </c>
      <c r="L19" s="67">
        <f>表06!FX38</f>
        <v>1424</v>
      </c>
      <c r="M19" s="67">
        <f>表06!FY38</f>
        <v>0</v>
      </c>
      <c r="N19" s="67">
        <f>表06!FZ38</f>
        <v>839383</v>
      </c>
      <c r="O19" s="67">
        <f>表06!GA38</f>
        <v>2844</v>
      </c>
      <c r="P19" s="68">
        <f>表06!GB38</f>
        <v>872843</v>
      </c>
      <c r="Q19" s="67">
        <f>表06!GC38</f>
        <v>0</v>
      </c>
      <c r="R19" s="67">
        <f>表06!GD38</f>
        <v>4745</v>
      </c>
      <c r="S19" s="69">
        <f>表06!GE38</f>
        <v>5739</v>
      </c>
      <c r="T19" s="66">
        <f>表06!GF38</f>
        <v>0</v>
      </c>
      <c r="U19" s="67">
        <f>表06!GG38</f>
        <v>14349552</v>
      </c>
      <c r="V19" s="67">
        <f>表06!GH38</f>
        <v>3370</v>
      </c>
      <c r="W19" s="71">
        <f>表06!GI38</f>
        <v>14352922</v>
      </c>
    </row>
    <row r="20" spans="1:23" s="16" customFormat="1" ht="21" x14ac:dyDescent="0.15">
      <c r="A20" s="78">
        <v>10</v>
      </c>
      <c r="B20" s="49" t="s">
        <v>132</v>
      </c>
      <c r="C20" s="60">
        <f>表06!GJ38</f>
        <v>6285</v>
      </c>
      <c r="D20" s="61">
        <f>表06!GK38</f>
        <v>1</v>
      </c>
      <c r="E20" s="61">
        <f>表06!GL38</f>
        <v>6286</v>
      </c>
      <c r="F20" s="61">
        <f>表06!GM38</f>
        <v>0</v>
      </c>
      <c r="G20" s="61">
        <f>表06!GN38</f>
        <v>201534254</v>
      </c>
      <c r="H20" s="61">
        <f>表06!GO38</f>
        <v>12485750</v>
      </c>
      <c r="I20" s="63">
        <f>表06!GP38</f>
        <v>189048504</v>
      </c>
      <c r="J20" s="64">
        <f>表06!GQ38</f>
        <v>11342631</v>
      </c>
      <c r="K20" s="61">
        <f>表06!GR38</f>
        <v>2152</v>
      </c>
      <c r="L20" s="61">
        <f>表06!GS38</f>
        <v>1547</v>
      </c>
      <c r="M20" s="61">
        <f>表06!GT38</f>
        <v>0</v>
      </c>
      <c r="N20" s="61">
        <f>表06!GU38</f>
        <v>974044</v>
      </c>
      <c r="O20" s="61">
        <f>表06!GV38</f>
        <v>74</v>
      </c>
      <c r="P20" s="61">
        <f>表06!GW38</f>
        <v>977817</v>
      </c>
      <c r="Q20" s="61">
        <f>表06!GX38</f>
        <v>0</v>
      </c>
      <c r="R20" s="61">
        <f>表06!GY38</f>
        <v>3940</v>
      </c>
      <c r="S20" s="63">
        <f>表06!GZ38</f>
        <v>6217</v>
      </c>
      <c r="T20" s="60">
        <f>表06!HA38</f>
        <v>0</v>
      </c>
      <c r="U20" s="61">
        <f>表06!HB38</f>
        <v>10352346</v>
      </c>
      <c r="V20" s="61">
        <f>表06!HC38</f>
        <v>2311</v>
      </c>
      <c r="W20" s="65">
        <f>表06!HD38</f>
        <v>10354657</v>
      </c>
    </row>
    <row r="21" spans="1:23" s="16" customFormat="1" ht="21" x14ac:dyDescent="0.15">
      <c r="A21" s="79">
        <v>11</v>
      </c>
      <c r="B21" s="51" t="s">
        <v>133</v>
      </c>
      <c r="C21" s="66">
        <f>表06!HE38</f>
        <v>1458</v>
      </c>
      <c r="D21" s="67">
        <f>表06!HF38</f>
        <v>0</v>
      </c>
      <c r="E21" s="67">
        <f>表06!HG38</f>
        <v>1458</v>
      </c>
      <c r="F21" s="67">
        <f>表06!HH38</f>
        <v>0</v>
      </c>
      <c r="G21" s="67">
        <f>表06!HI38</f>
        <v>101477714</v>
      </c>
      <c r="H21" s="67">
        <f>表06!HJ38</f>
        <v>3030933</v>
      </c>
      <c r="I21" s="69">
        <f>表06!HK38</f>
        <v>98446781</v>
      </c>
      <c r="J21" s="70">
        <f>表06!HL38</f>
        <v>5906743</v>
      </c>
      <c r="K21" s="67">
        <f>表06!HM38</f>
        <v>0</v>
      </c>
      <c r="L21" s="67">
        <f>表06!HN38</f>
        <v>289</v>
      </c>
      <c r="M21" s="67">
        <f>表06!HO38</f>
        <v>0</v>
      </c>
      <c r="N21" s="67">
        <f>表06!HP38</f>
        <v>493314</v>
      </c>
      <c r="O21" s="67">
        <f>表06!HQ38</f>
        <v>369</v>
      </c>
      <c r="P21" s="67">
        <f>表06!HR38</f>
        <v>493972</v>
      </c>
      <c r="Q21" s="67">
        <f>表06!HS38</f>
        <v>0</v>
      </c>
      <c r="R21" s="67">
        <f>表06!HT38</f>
        <v>2045</v>
      </c>
      <c r="S21" s="69">
        <f>表06!HU38</f>
        <v>2190</v>
      </c>
      <c r="T21" s="66">
        <f>表06!HV38</f>
        <v>0</v>
      </c>
      <c r="U21" s="67">
        <f>表06!HW38</f>
        <v>5408536</v>
      </c>
      <c r="V21" s="67">
        <f>表06!HX38</f>
        <v>0</v>
      </c>
      <c r="W21" s="71">
        <f>表06!HY38</f>
        <v>5408536</v>
      </c>
    </row>
    <row r="22" spans="1:23" s="16" customFormat="1" ht="21" x14ac:dyDescent="0.15">
      <c r="A22" s="78">
        <v>12</v>
      </c>
      <c r="B22" s="49" t="s">
        <v>134</v>
      </c>
      <c r="C22" s="60">
        <f>'表06 (2)'!C38</f>
        <v>636</v>
      </c>
      <c r="D22" s="61">
        <f>'表06 (2)'!D38</f>
        <v>0</v>
      </c>
      <c r="E22" s="61">
        <f>'表06 (2)'!E38</f>
        <v>636</v>
      </c>
      <c r="F22" s="61">
        <f>'表06 (2)'!F38</f>
        <v>0</v>
      </c>
      <c r="G22" s="61">
        <f>'表06 (2)'!G38</f>
        <v>128540328</v>
      </c>
      <c r="H22" s="61">
        <f>'表06 (2)'!H38</f>
        <v>1343597</v>
      </c>
      <c r="I22" s="63">
        <f>'表06 (2)'!I38</f>
        <v>127196731</v>
      </c>
      <c r="J22" s="64">
        <f>'表06 (2)'!J38</f>
        <v>7631773</v>
      </c>
      <c r="K22" s="61">
        <f>'表06 (2)'!K38</f>
        <v>0</v>
      </c>
      <c r="L22" s="61">
        <f>'表06 (2)'!L38</f>
        <v>2017</v>
      </c>
      <c r="M22" s="61">
        <f>'表06 (2)'!M38</f>
        <v>0</v>
      </c>
      <c r="N22" s="61">
        <f>'表06 (2)'!N38</f>
        <v>430088</v>
      </c>
      <c r="O22" s="61">
        <f>'表06 (2)'!O38</f>
        <v>5523</v>
      </c>
      <c r="P22" s="61">
        <f>'表06 (2)'!P38</f>
        <v>437628</v>
      </c>
      <c r="Q22" s="61">
        <f>'表06 (2)'!Q38</f>
        <v>0</v>
      </c>
      <c r="R22" s="61">
        <f>'表06 (2)'!R38</f>
        <v>1741</v>
      </c>
      <c r="S22" s="63">
        <f>'表06 (2)'!S38</f>
        <v>1113</v>
      </c>
      <c r="T22" s="60">
        <f>'表06 (2)'!T38</f>
        <v>0</v>
      </c>
      <c r="U22" s="61">
        <f>'表06 (2)'!U38</f>
        <v>7191291</v>
      </c>
      <c r="V22" s="61">
        <f>'表06 (2)'!V38</f>
        <v>0</v>
      </c>
      <c r="W22" s="65">
        <f>'表06 (2)'!W38</f>
        <v>7191291</v>
      </c>
    </row>
    <row r="23" spans="1:23" s="16" customFormat="1" ht="21" x14ac:dyDescent="0.15">
      <c r="A23" s="79">
        <v>13</v>
      </c>
      <c r="B23" s="51" t="s">
        <v>135</v>
      </c>
      <c r="C23" s="66">
        <f>'表06 (2)'!X38</f>
        <v>305756</v>
      </c>
      <c r="D23" s="67">
        <f>'表06 (2)'!Y38</f>
        <v>18860</v>
      </c>
      <c r="E23" s="67">
        <f>'表06 (2)'!Z38</f>
        <v>324616</v>
      </c>
      <c r="F23" s="67">
        <f>'表06 (2)'!AA38</f>
        <v>319</v>
      </c>
      <c r="G23" s="67">
        <f>'表06 (2)'!AB38</f>
        <v>1818812732</v>
      </c>
      <c r="H23" s="67">
        <f>'表06 (2)'!AC38</f>
        <v>398886436</v>
      </c>
      <c r="I23" s="69">
        <f>'表06 (2)'!AD38</f>
        <v>1419926296</v>
      </c>
      <c r="J23" s="70">
        <f>'表06 (2)'!AE38</f>
        <v>85182061</v>
      </c>
      <c r="K23" s="67">
        <f>'表06 (2)'!AF38</f>
        <v>581768</v>
      </c>
      <c r="L23" s="67">
        <f>'表06 (2)'!AG38</f>
        <v>12649</v>
      </c>
      <c r="M23" s="67">
        <f>'表06 (2)'!AH38</f>
        <v>404426</v>
      </c>
      <c r="N23" s="67">
        <f>'表06 (2)'!AI38</f>
        <v>4243451</v>
      </c>
      <c r="O23" s="67">
        <f>'表06 (2)'!AJ38</f>
        <v>11972</v>
      </c>
      <c r="P23" s="67">
        <f>'表06 (2)'!AK38</f>
        <v>5254266</v>
      </c>
      <c r="Q23" s="67">
        <f>'表06 (2)'!AL38</f>
        <v>4835</v>
      </c>
      <c r="R23" s="67">
        <f>'表06 (2)'!AM38</f>
        <v>24766</v>
      </c>
      <c r="S23" s="69">
        <f>'表06 (2)'!AN38</f>
        <v>26931</v>
      </c>
      <c r="T23" s="66">
        <f>'表06 (2)'!AO38</f>
        <v>1561</v>
      </c>
      <c r="U23" s="67">
        <f>'表06 (2)'!AP38</f>
        <v>79339377</v>
      </c>
      <c r="V23" s="67">
        <f>'表06 (2)'!AQ38</f>
        <v>530325</v>
      </c>
      <c r="W23" s="71">
        <f>'表06 (2)'!AR38</f>
        <v>79869702</v>
      </c>
    </row>
    <row r="24" spans="1:23" s="16" customFormat="1" ht="21" x14ac:dyDescent="0.15">
      <c r="A24" s="48">
        <v>14</v>
      </c>
      <c r="B24" s="49" t="s">
        <v>136</v>
      </c>
      <c r="C24" s="60">
        <f>'表06 (2)'!AS38</f>
        <v>147005</v>
      </c>
      <c r="D24" s="61">
        <f>'表06 (2)'!AT38</f>
        <v>15689</v>
      </c>
      <c r="E24" s="61">
        <f>'表06 (2)'!AU38</f>
        <v>162694</v>
      </c>
      <c r="F24" s="61">
        <f>'表06 (2)'!AV38</f>
        <v>318</v>
      </c>
      <c r="G24" s="61">
        <f>'表06 (2)'!AW38</f>
        <v>304567351</v>
      </c>
      <c r="H24" s="61">
        <f>'表06 (2)'!AX38</f>
        <v>165524766</v>
      </c>
      <c r="I24" s="63">
        <f>'表06 (2)'!AY38</f>
        <v>139042585</v>
      </c>
      <c r="J24" s="64">
        <f>'表06 (2)'!AZ38</f>
        <v>8335946</v>
      </c>
      <c r="K24" s="61">
        <f>'表06 (2)'!BA38</f>
        <v>345547</v>
      </c>
      <c r="L24" s="61">
        <f>'表06 (2)'!BB38</f>
        <v>1914</v>
      </c>
      <c r="M24" s="61">
        <f>'表06 (2)'!BC38</f>
        <v>195454</v>
      </c>
      <c r="N24" s="61">
        <f>'表06 (2)'!BD38</f>
        <v>163582</v>
      </c>
      <c r="O24" s="61">
        <f>'表06 (2)'!BE38</f>
        <v>186</v>
      </c>
      <c r="P24" s="61">
        <f>'表06 (2)'!BF38</f>
        <v>706683</v>
      </c>
      <c r="Q24" s="61">
        <f>'表06 (2)'!BG38</f>
        <v>4808</v>
      </c>
      <c r="R24" s="61">
        <f>'表06 (2)'!BH38</f>
        <v>2611</v>
      </c>
      <c r="S24" s="63">
        <f>'表06 (2)'!BI38</f>
        <v>1426</v>
      </c>
      <c r="T24" s="60">
        <f>'表06 (2)'!BJ38</f>
        <v>367</v>
      </c>
      <c r="U24" s="61">
        <f>'表06 (2)'!BK38</f>
        <v>7446371</v>
      </c>
      <c r="V24" s="61">
        <f>'表06 (2)'!BL38</f>
        <v>173680</v>
      </c>
      <c r="W24" s="65">
        <f>'表06 (2)'!BM38</f>
        <v>7620051</v>
      </c>
    </row>
    <row r="25" spans="1:23" s="16" customFormat="1" ht="21" x14ac:dyDescent="0.15">
      <c r="A25" s="50">
        <v>15</v>
      </c>
      <c r="B25" s="51" t="s">
        <v>137</v>
      </c>
      <c r="C25" s="66">
        <f>'表06 (2)'!BN38</f>
        <v>107739</v>
      </c>
      <c r="D25" s="67">
        <f>'表06 (2)'!BO38</f>
        <v>3160</v>
      </c>
      <c r="E25" s="67">
        <f>'表06 (2)'!BP38</f>
        <v>110899</v>
      </c>
      <c r="F25" s="67">
        <f>'表06 (2)'!BQ38</f>
        <v>1</v>
      </c>
      <c r="G25" s="67">
        <f>'表06 (2)'!BR38</f>
        <v>568181882</v>
      </c>
      <c r="H25" s="67">
        <f>'表06 (2)'!BS38</f>
        <v>150434842</v>
      </c>
      <c r="I25" s="69">
        <f>'表06 (2)'!BT38</f>
        <v>417747040</v>
      </c>
      <c r="J25" s="70">
        <f>'表06 (2)'!BU38</f>
        <v>25060133</v>
      </c>
      <c r="K25" s="67">
        <f>'表06 (2)'!BV38</f>
        <v>170194</v>
      </c>
      <c r="L25" s="67">
        <f>'表06 (2)'!BW38</f>
        <v>3982</v>
      </c>
      <c r="M25" s="67">
        <f>'表06 (2)'!BX38</f>
        <v>208972</v>
      </c>
      <c r="N25" s="67">
        <f>'表06 (2)'!BY38</f>
        <v>902978</v>
      </c>
      <c r="O25" s="67">
        <f>'表06 (2)'!BZ38</f>
        <v>1570</v>
      </c>
      <c r="P25" s="67">
        <f>'表06 (2)'!CA38</f>
        <v>1287696</v>
      </c>
      <c r="Q25" s="67">
        <f>'表06 (2)'!CB38</f>
        <v>27</v>
      </c>
      <c r="R25" s="67">
        <f>'表06 (2)'!CC38</f>
        <v>7341</v>
      </c>
      <c r="S25" s="69">
        <f>'表06 (2)'!CD38</f>
        <v>6555</v>
      </c>
      <c r="T25" s="66">
        <f>'表06 (2)'!CE38</f>
        <v>631</v>
      </c>
      <c r="U25" s="67">
        <f>'表06 (2)'!CF38</f>
        <v>23408854</v>
      </c>
      <c r="V25" s="67">
        <f>'表06 (2)'!CG38</f>
        <v>349029</v>
      </c>
      <c r="W25" s="71">
        <f>'表06 (2)'!CH38</f>
        <v>23757883</v>
      </c>
    </row>
    <row r="26" spans="1:23" s="16" customFormat="1" ht="21" x14ac:dyDescent="0.15">
      <c r="A26" s="48">
        <v>16</v>
      </c>
      <c r="B26" s="49" t="s">
        <v>138</v>
      </c>
      <c r="C26" s="60">
        <f>'表06 (2)'!CI38</f>
        <v>23122</v>
      </c>
      <c r="D26" s="61">
        <f>'表06 (2)'!CJ38</f>
        <v>5</v>
      </c>
      <c r="E26" s="61">
        <f>'表06 (2)'!CK38</f>
        <v>23127</v>
      </c>
      <c r="F26" s="61">
        <f>'表06 (2)'!CL38</f>
        <v>0</v>
      </c>
      <c r="G26" s="61">
        <f>'表06 (2)'!CM38</f>
        <v>227576892</v>
      </c>
      <c r="H26" s="61">
        <f>'表06 (2)'!CN38</f>
        <v>33084070</v>
      </c>
      <c r="I26" s="63">
        <f>'表06 (2)'!CO38</f>
        <v>194492822</v>
      </c>
      <c r="J26" s="64">
        <f>'表06 (2)'!CP38</f>
        <v>11668586</v>
      </c>
      <c r="K26" s="61">
        <f>'表06 (2)'!CQ38</f>
        <v>34683</v>
      </c>
      <c r="L26" s="61">
        <f>'表06 (2)'!CR38</f>
        <v>1476</v>
      </c>
      <c r="M26" s="61">
        <f>'表06 (2)'!CS38</f>
        <v>0</v>
      </c>
      <c r="N26" s="61">
        <f>'表06 (2)'!CT38</f>
        <v>440062</v>
      </c>
      <c r="O26" s="61">
        <f>'表06 (2)'!CU38</f>
        <v>1406</v>
      </c>
      <c r="P26" s="61">
        <f>'表06 (2)'!CV38</f>
        <v>477627</v>
      </c>
      <c r="Q26" s="61">
        <f>'表06 (2)'!CW38</f>
        <v>0</v>
      </c>
      <c r="R26" s="61">
        <f>'表06 (2)'!CX38</f>
        <v>2343</v>
      </c>
      <c r="S26" s="63">
        <f>'表06 (2)'!CY38</f>
        <v>3691</v>
      </c>
      <c r="T26" s="60">
        <f>'表06 (2)'!CZ38</f>
        <v>563</v>
      </c>
      <c r="U26" s="61">
        <f>'表06 (2)'!DA38</f>
        <v>11182427</v>
      </c>
      <c r="V26" s="61">
        <f>'表06 (2)'!DB38</f>
        <v>1935</v>
      </c>
      <c r="W26" s="65">
        <f>'表06 (2)'!DC38</f>
        <v>11184362</v>
      </c>
    </row>
    <row r="27" spans="1:23" s="16" customFormat="1" ht="21" x14ac:dyDescent="0.15">
      <c r="A27" s="50">
        <v>17</v>
      </c>
      <c r="B27" s="51" t="s">
        <v>139</v>
      </c>
      <c r="C27" s="66">
        <f>'表06 (2)'!DD38</f>
        <v>27890</v>
      </c>
      <c r="D27" s="67">
        <f>'表06 (2)'!DE38</f>
        <v>6</v>
      </c>
      <c r="E27" s="67">
        <f>'表06 (2)'!DF38</f>
        <v>27896</v>
      </c>
      <c r="F27" s="67">
        <f>'表06 (2)'!DG38</f>
        <v>0</v>
      </c>
      <c r="G27" s="67">
        <f>'表06 (2)'!DH38</f>
        <v>718486607</v>
      </c>
      <c r="H27" s="67">
        <f>'表06 (2)'!DI38</f>
        <v>49842758</v>
      </c>
      <c r="I27" s="69">
        <f>'表06 (2)'!DJ38</f>
        <v>668643849</v>
      </c>
      <c r="J27" s="70">
        <f>'表06 (2)'!DK38</f>
        <v>40117396</v>
      </c>
      <c r="K27" s="67">
        <f>'表06 (2)'!DL38</f>
        <v>31344</v>
      </c>
      <c r="L27" s="67">
        <f>'表06 (2)'!DM38</f>
        <v>5277</v>
      </c>
      <c r="M27" s="67">
        <f>'表06 (2)'!DN38</f>
        <v>0</v>
      </c>
      <c r="N27" s="67">
        <f>'表06 (2)'!DO38</f>
        <v>2736829</v>
      </c>
      <c r="O27" s="67">
        <f>'表06 (2)'!DP38</f>
        <v>8810</v>
      </c>
      <c r="P27" s="67">
        <f>'表06 (2)'!DQ38</f>
        <v>2782260</v>
      </c>
      <c r="Q27" s="67">
        <f>'表06 (2)'!DR38</f>
        <v>0</v>
      </c>
      <c r="R27" s="67">
        <f>'表06 (2)'!DS38</f>
        <v>12471</v>
      </c>
      <c r="S27" s="69">
        <f>'表06 (2)'!DT38</f>
        <v>15259</v>
      </c>
      <c r="T27" s="66">
        <f>'表06 (2)'!DU38</f>
        <v>0</v>
      </c>
      <c r="U27" s="67">
        <f>'表06 (2)'!DV38</f>
        <v>37301725</v>
      </c>
      <c r="V27" s="67">
        <f>'表06 (2)'!DW38</f>
        <v>5681</v>
      </c>
      <c r="W27" s="71">
        <f>'表06 (2)'!DX38</f>
        <v>37307406</v>
      </c>
    </row>
    <row r="28" spans="1:23" s="16" customFormat="1" ht="21" x14ac:dyDescent="0.15">
      <c r="A28" s="48">
        <v>18</v>
      </c>
      <c r="B28" s="49" t="s">
        <v>140</v>
      </c>
      <c r="C28" s="60">
        <f>'表06 (3)'!C38</f>
        <v>254740</v>
      </c>
      <c r="D28" s="61">
        <f>'表06 (3)'!D38</f>
        <v>18682</v>
      </c>
      <c r="E28" s="61">
        <f>'表06 (3)'!E38</f>
        <v>273422</v>
      </c>
      <c r="F28" s="61">
        <f>'表06 (3)'!F38</f>
        <v>329</v>
      </c>
      <c r="G28" s="61">
        <f>'表06 (3)'!G38</f>
        <v>872570816</v>
      </c>
      <c r="H28" s="61">
        <f>'表06 (3)'!H38</f>
        <v>315790350</v>
      </c>
      <c r="I28" s="63">
        <f>'表06 (3)'!I38</f>
        <v>556780466</v>
      </c>
      <c r="J28" s="64">
        <f>'表06 (3)'!J38</f>
        <v>22260653</v>
      </c>
      <c r="K28" s="61">
        <f>'表06 (3)'!K38</f>
        <v>343773</v>
      </c>
      <c r="L28" s="61">
        <f>'表06 (3)'!L38</f>
        <v>4387</v>
      </c>
      <c r="M28" s="61">
        <f>'表06 (3)'!M38</f>
        <v>269619</v>
      </c>
      <c r="N28" s="61">
        <f>'表06 (3)'!N38</f>
        <v>719508</v>
      </c>
      <c r="O28" s="61">
        <f>'表06 (3)'!O38</f>
        <v>1117</v>
      </c>
      <c r="P28" s="61">
        <f>'表06 (3)'!P38</f>
        <v>1338404</v>
      </c>
      <c r="Q28" s="61">
        <f>'表06 (3)'!Q38</f>
        <v>3197</v>
      </c>
      <c r="R28" s="61">
        <f>'表06 (3)'!R38</f>
        <v>6573</v>
      </c>
      <c r="S28" s="63">
        <f>'表06 (3)'!S38</f>
        <v>5314</v>
      </c>
      <c r="T28" s="60">
        <f>'表06 (3)'!T38</f>
        <v>668</v>
      </c>
      <c r="U28" s="61">
        <f>'表06 (3)'!U38</f>
        <v>20558715</v>
      </c>
      <c r="V28" s="61">
        <f>'表06 (3)'!V38</f>
        <v>347782</v>
      </c>
      <c r="W28" s="65">
        <f>'表06 (3)'!W38</f>
        <v>20906497</v>
      </c>
    </row>
    <row r="29" spans="1:23" s="16" customFormat="1" ht="21" x14ac:dyDescent="0.15">
      <c r="A29" s="50">
        <v>19</v>
      </c>
      <c r="B29" s="51" t="s">
        <v>141</v>
      </c>
      <c r="C29" s="66">
        <f>'表06 (3)'!X38</f>
        <v>23122</v>
      </c>
      <c r="D29" s="67">
        <f>'表06 (3)'!Y38</f>
        <v>5</v>
      </c>
      <c r="E29" s="67">
        <f>'表06 (3)'!Z38</f>
        <v>23127</v>
      </c>
      <c r="F29" s="67">
        <f>'表06 (3)'!AA38</f>
        <v>0</v>
      </c>
      <c r="G29" s="67">
        <f>'表06 (3)'!AB38</f>
        <v>227576892</v>
      </c>
      <c r="H29" s="67">
        <f>'表06 (3)'!AC38</f>
        <v>33084070</v>
      </c>
      <c r="I29" s="69">
        <f>'表06 (3)'!AD38</f>
        <v>194492822</v>
      </c>
      <c r="J29" s="70">
        <f>'表06 (3)'!AE38</f>
        <v>7778782</v>
      </c>
      <c r="K29" s="67">
        <f>'表06 (3)'!AF38</f>
        <v>23121</v>
      </c>
      <c r="L29" s="67">
        <f>'表06 (3)'!AG38</f>
        <v>1105</v>
      </c>
      <c r="M29" s="67">
        <f>'表06 (3)'!AH38</f>
        <v>0</v>
      </c>
      <c r="N29" s="67">
        <f>'表06 (3)'!AI38</f>
        <v>295599</v>
      </c>
      <c r="O29" s="67">
        <f>'表06 (3)'!AJ38</f>
        <v>1161</v>
      </c>
      <c r="P29" s="67">
        <f>'表06 (3)'!AK38</f>
        <v>320986</v>
      </c>
      <c r="Q29" s="67">
        <f>'表06 (3)'!AL38</f>
        <v>0</v>
      </c>
      <c r="R29" s="67">
        <f>'表06 (3)'!AM38</f>
        <v>1562</v>
      </c>
      <c r="S29" s="69">
        <f>'表06 (3)'!AN38</f>
        <v>2462</v>
      </c>
      <c r="T29" s="66">
        <f>'表06 (3)'!AO38</f>
        <v>375</v>
      </c>
      <c r="U29" s="67">
        <f>'表06 (3)'!AP38</f>
        <v>7452159</v>
      </c>
      <c r="V29" s="67">
        <f>'表06 (3)'!AQ38</f>
        <v>1238</v>
      </c>
      <c r="W29" s="71">
        <f>'表06 (3)'!AR38</f>
        <v>7453397</v>
      </c>
    </row>
    <row r="30" spans="1:23" s="16" customFormat="1" ht="21" x14ac:dyDescent="0.15">
      <c r="A30" s="48">
        <v>20</v>
      </c>
      <c r="B30" s="49" t="s">
        <v>142</v>
      </c>
      <c r="C30" s="60">
        <f>'表06 (3)'!AS38</f>
        <v>19511</v>
      </c>
      <c r="D30" s="61">
        <f>'表06 (3)'!AT38</f>
        <v>5</v>
      </c>
      <c r="E30" s="61">
        <f>'表06 (3)'!AU38</f>
        <v>19516</v>
      </c>
      <c r="F30" s="61">
        <f>'表06 (3)'!AV38</f>
        <v>0</v>
      </c>
      <c r="G30" s="61">
        <f>'表06 (3)'!AW38</f>
        <v>286934313</v>
      </c>
      <c r="H30" s="61">
        <f>'表06 (3)'!AX38</f>
        <v>32982480</v>
      </c>
      <c r="I30" s="63">
        <f>'表06 (3)'!AY38</f>
        <v>253951833</v>
      </c>
      <c r="J30" s="64">
        <f>'表06 (3)'!AZ38</f>
        <v>10157238</v>
      </c>
      <c r="K30" s="61">
        <f>'表06 (3)'!BA38</f>
        <v>19452</v>
      </c>
      <c r="L30" s="61">
        <f>'表06 (3)'!BB38</f>
        <v>1072</v>
      </c>
      <c r="M30" s="61">
        <f>'表06 (3)'!BC38</f>
        <v>0</v>
      </c>
      <c r="N30" s="61">
        <f>'表06 (3)'!BD38</f>
        <v>564941</v>
      </c>
      <c r="O30" s="61">
        <f>'表06 (3)'!BE38</f>
        <v>2468</v>
      </c>
      <c r="P30" s="61">
        <f>'表06 (3)'!BF38</f>
        <v>587933</v>
      </c>
      <c r="Q30" s="61">
        <f>'表06 (3)'!BG38</f>
        <v>0</v>
      </c>
      <c r="R30" s="61">
        <f>'表06 (3)'!BH38</f>
        <v>3169</v>
      </c>
      <c r="S30" s="63">
        <f>'表06 (3)'!BI38</f>
        <v>3830</v>
      </c>
      <c r="T30" s="60">
        <f>'表06 (3)'!BJ38</f>
        <v>0</v>
      </c>
      <c r="U30" s="61">
        <f>'表06 (3)'!BK38</f>
        <v>9560422</v>
      </c>
      <c r="V30" s="61">
        <f>'表06 (3)'!BL38</f>
        <v>1884</v>
      </c>
      <c r="W30" s="65">
        <f>'表06 (3)'!BM38</f>
        <v>9562306</v>
      </c>
    </row>
    <row r="31" spans="1:23" s="16" customFormat="1" ht="21" x14ac:dyDescent="0.15">
      <c r="A31" s="50">
        <v>21</v>
      </c>
      <c r="B31" s="51" t="s">
        <v>143</v>
      </c>
      <c r="C31" s="66">
        <f>'表06 (3)'!BN38</f>
        <v>6285</v>
      </c>
      <c r="D31" s="67">
        <f>'表06 (3)'!BO38</f>
        <v>1</v>
      </c>
      <c r="E31" s="67">
        <f>'表06 (3)'!BP38</f>
        <v>6286</v>
      </c>
      <c r="F31" s="67">
        <f>'表06 (3)'!BQ38</f>
        <v>0</v>
      </c>
      <c r="G31" s="67">
        <f>'表06 (3)'!BR38</f>
        <v>201534254</v>
      </c>
      <c r="H31" s="67">
        <f>'表06 (3)'!BS38</f>
        <v>12485750</v>
      </c>
      <c r="I31" s="69">
        <f>'表06 (3)'!BT38</f>
        <v>189048504</v>
      </c>
      <c r="J31" s="70">
        <f>'表06 (3)'!BU38</f>
        <v>7561656</v>
      </c>
      <c r="K31" s="67">
        <f>'表06 (3)'!BV38</f>
        <v>1426</v>
      </c>
      <c r="L31" s="67">
        <f>'表06 (3)'!BW38</f>
        <v>1161</v>
      </c>
      <c r="M31" s="67">
        <f>'表06 (3)'!BX38</f>
        <v>0</v>
      </c>
      <c r="N31" s="67">
        <f>'表06 (3)'!BY38</f>
        <v>655439</v>
      </c>
      <c r="O31" s="67">
        <f>'表06 (3)'!BZ38</f>
        <v>1444</v>
      </c>
      <c r="P31" s="67">
        <f>'表06 (3)'!CA38</f>
        <v>659470</v>
      </c>
      <c r="Q31" s="67">
        <f>'表06 (3)'!CB38</f>
        <v>0</v>
      </c>
      <c r="R31" s="67">
        <f>'表06 (3)'!CC38</f>
        <v>2626</v>
      </c>
      <c r="S31" s="69">
        <f>'表06 (3)'!CD38</f>
        <v>4143</v>
      </c>
      <c r="T31" s="66">
        <f>'表06 (3)'!CE38</f>
        <v>0</v>
      </c>
      <c r="U31" s="67">
        <f>'表06 (3)'!CF38</f>
        <v>6895260</v>
      </c>
      <c r="V31" s="67">
        <f>'表06 (3)'!CG38</f>
        <v>157</v>
      </c>
      <c r="W31" s="71">
        <f>'表06 (3)'!CH38</f>
        <v>6895417</v>
      </c>
    </row>
    <row r="32" spans="1:23" s="16" customFormat="1" ht="21" x14ac:dyDescent="0.15">
      <c r="A32" s="48">
        <v>22</v>
      </c>
      <c r="B32" s="49" t="s">
        <v>144</v>
      </c>
      <c r="C32" s="60">
        <f>'表06 (3)'!CI38</f>
        <v>1459</v>
      </c>
      <c r="D32" s="61">
        <f>'表06 (3)'!CJ38</f>
        <v>0</v>
      </c>
      <c r="E32" s="61">
        <f>'表06 (3)'!CK38</f>
        <v>1459</v>
      </c>
      <c r="F32" s="61">
        <f>'表06 (3)'!CL38</f>
        <v>0</v>
      </c>
      <c r="G32" s="61">
        <f>'表06 (3)'!CM38</f>
        <v>101553375</v>
      </c>
      <c r="H32" s="61">
        <f>'表06 (3)'!CN38</f>
        <v>3031926</v>
      </c>
      <c r="I32" s="63">
        <f>'表06 (3)'!CO38</f>
        <v>98521449</v>
      </c>
      <c r="J32" s="64">
        <f>'表06 (3)'!CP38</f>
        <v>3940791</v>
      </c>
      <c r="K32" s="61">
        <f>'表06 (3)'!CQ38</f>
        <v>0</v>
      </c>
      <c r="L32" s="61">
        <f>'表06 (3)'!CR38</f>
        <v>222</v>
      </c>
      <c r="M32" s="61">
        <f>'表06 (3)'!CS38</f>
        <v>0</v>
      </c>
      <c r="N32" s="61">
        <f>'表06 (3)'!CT38</f>
        <v>332289</v>
      </c>
      <c r="O32" s="61">
        <f>'表06 (3)'!CU38</f>
        <v>6511</v>
      </c>
      <c r="P32" s="61">
        <f>'表06 (3)'!CV38</f>
        <v>339022</v>
      </c>
      <c r="Q32" s="61">
        <f>'表06 (3)'!CW38</f>
        <v>0</v>
      </c>
      <c r="R32" s="61">
        <f>'表06 (3)'!CX38</f>
        <v>1360</v>
      </c>
      <c r="S32" s="63">
        <f>'表06 (3)'!CY38</f>
        <v>1459</v>
      </c>
      <c r="T32" s="60">
        <f>'表06 (3)'!CZ38</f>
        <v>0</v>
      </c>
      <c r="U32" s="61">
        <f>'表06 (3)'!DA38</f>
        <v>3598950</v>
      </c>
      <c r="V32" s="61">
        <f>'表06 (3)'!DB38</f>
        <v>0</v>
      </c>
      <c r="W32" s="65">
        <f>'表06 (3)'!DC38</f>
        <v>3598950</v>
      </c>
    </row>
    <row r="33" spans="1:23" s="16" customFormat="1" ht="21" x14ac:dyDescent="0.15">
      <c r="A33" s="50">
        <v>23</v>
      </c>
      <c r="B33" s="51" t="s">
        <v>145</v>
      </c>
      <c r="C33" s="66">
        <f>'表06 (3)'!DD38</f>
        <v>635</v>
      </c>
      <c r="D33" s="67">
        <f>'表06 (3)'!DE38</f>
        <v>0</v>
      </c>
      <c r="E33" s="67">
        <f>'表06 (3)'!DF38</f>
        <v>635</v>
      </c>
      <c r="F33" s="67">
        <f>'表06 (3)'!DG38</f>
        <v>0</v>
      </c>
      <c r="G33" s="67">
        <f>'表06 (3)'!DH38</f>
        <v>128540328</v>
      </c>
      <c r="H33" s="67">
        <f>'表06 (3)'!DI38</f>
        <v>1343597</v>
      </c>
      <c r="I33" s="69">
        <f>'表06 (3)'!DJ38</f>
        <v>127196731</v>
      </c>
      <c r="J33" s="70">
        <f>'表06 (3)'!DK38</f>
        <v>5077051</v>
      </c>
      <c r="K33" s="67">
        <f>'表06 (3)'!DL38</f>
        <v>0</v>
      </c>
      <c r="L33" s="67">
        <f>'表06 (3)'!DM38</f>
        <v>1518</v>
      </c>
      <c r="M33" s="67">
        <f>'表06 (3)'!DN38</f>
        <v>0</v>
      </c>
      <c r="N33" s="67">
        <f>'表06 (3)'!DO38</f>
        <v>291553</v>
      </c>
      <c r="O33" s="67">
        <f>'表06 (3)'!DP38</f>
        <v>7424</v>
      </c>
      <c r="P33" s="67">
        <f>'表06 (3)'!DQ38</f>
        <v>300495</v>
      </c>
      <c r="Q33" s="67">
        <f>'表06 (3)'!DR38</f>
        <v>0</v>
      </c>
      <c r="R33" s="67">
        <f>'表06 (3)'!DS38</f>
        <v>1162</v>
      </c>
      <c r="S33" s="69">
        <f>'表06 (3)'!DT38</f>
        <v>740</v>
      </c>
      <c r="T33" s="66">
        <f>'表06 (3)'!DU38</f>
        <v>0</v>
      </c>
      <c r="U33" s="67">
        <f>'表06 (3)'!DV38</f>
        <v>4774654</v>
      </c>
      <c r="V33" s="67">
        <f>'表06 (3)'!DW38</f>
        <v>0</v>
      </c>
      <c r="W33" s="71">
        <f>'表06 (3)'!DX38</f>
        <v>4774654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'表06 (3)'!DY38</f>
        <v>305752</v>
      </c>
      <c r="D34" s="73">
        <f>'表06 (3)'!DZ38</f>
        <v>18693</v>
      </c>
      <c r="E34" s="73">
        <f>'表06 (3)'!EA38</f>
        <v>324445</v>
      </c>
      <c r="F34" s="73">
        <f>'表06 (3)'!EB38</f>
        <v>329</v>
      </c>
      <c r="G34" s="73">
        <f>'表06 (3)'!EC38</f>
        <v>1818709978</v>
      </c>
      <c r="H34" s="73">
        <f>'表06 (3)'!ED38</f>
        <v>398718173</v>
      </c>
      <c r="I34" s="74">
        <f>'表06 (3)'!EE38</f>
        <v>1419991805</v>
      </c>
      <c r="J34" s="75">
        <f>'表06 (3)'!EF38</f>
        <v>56776171</v>
      </c>
      <c r="K34" s="73">
        <f>'表06 (3)'!EG38</f>
        <v>387772</v>
      </c>
      <c r="L34" s="73">
        <f>'表06 (3)'!EH38</f>
        <v>9465</v>
      </c>
      <c r="M34" s="73">
        <f>'表06 (3)'!EI38</f>
        <v>269619</v>
      </c>
      <c r="N34" s="73">
        <f>'表06 (3)'!EJ38</f>
        <v>2859329</v>
      </c>
      <c r="O34" s="73">
        <f>'表06 (3)'!EK38</f>
        <v>20125</v>
      </c>
      <c r="P34" s="73">
        <f>'表06 (3)'!EL38</f>
        <v>3546310</v>
      </c>
      <c r="Q34" s="73">
        <f>'表06 (3)'!EM38</f>
        <v>3197</v>
      </c>
      <c r="R34" s="73">
        <f>'表06 (3)'!EN38</f>
        <v>16452</v>
      </c>
      <c r="S34" s="74">
        <f>'表06 (3)'!EO38</f>
        <v>17948</v>
      </c>
      <c r="T34" s="72">
        <f>'表06 (3)'!EP38</f>
        <v>1043</v>
      </c>
      <c r="U34" s="73">
        <f>'表06 (3)'!EQ38</f>
        <v>52840160</v>
      </c>
      <c r="V34" s="73">
        <f>'表06 (3)'!ER38</f>
        <v>351061</v>
      </c>
      <c r="W34" s="76">
        <f>'表06 (3)'!ES38</f>
        <v>53191221</v>
      </c>
    </row>
  </sheetData>
  <mergeCells count="31">
    <mergeCell ref="C8:C9"/>
    <mergeCell ref="C5:F5"/>
    <mergeCell ref="G5:G9"/>
    <mergeCell ref="H5:H9"/>
    <mergeCell ref="I5:I9"/>
    <mergeCell ref="J5:J9"/>
    <mergeCell ref="U5:W5"/>
    <mergeCell ref="O6:O9"/>
    <mergeCell ref="P6:P9"/>
    <mergeCell ref="F7:F9"/>
    <mergeCell ref="U6:V7"/>
    <mergeCell ref="W6:W9"/>
    <mergeCell ref="T5:T9"/>
    <mergeCell ref="M6:M9"/>
    <mergeCell ref="N6:N9"/>
    <mergeCell ref="A4:B4"/>
    <mergeCell ref="C4:I4"/>
    <mergeCell ref="J4:S4"/>
    <mergeCell ref="T4:W4"/>
    <mergeCell ref="A5:B10"/>
    <mergeCell ref="D8:D9"/>
    <mergeCell ref="K5:P5"/>
    <mergeCell ref="Q5:Q9"/>
    <mergeCell ref="R5:R9"/>
    <mergeCell ref="S5:S9"/>
    <mergeCell ref="U8:U9"/>
    <mergeCell ref="V8:V9"/>
    <mergeCell ref="C6:D7"/>
    <mergeCell ref="E6:E9"/>
    <mergeCell ref="K6:K9"/>
    <mergeCell ref="L6:L9"/>
  </mergeCells>
  <phoneticPr fontId="10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Ｐゴシック,太字"&amp;12第6表　課税標準額段階別令和４年度分所得割額等に関する調
【営業等所得者】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表06</vt:lpstr>
      <vt:lpstr>表06 (2)</vt:lpstr>
      <vt:lpstr>表06 (3)</vt:lpstr>
      <vt:lpstr>表06総括(区)</vt:lpstr>
      <vt:lpstr>表06総括(都)</vt:lpstr>
      <vt:lpstr>表06!Print_Area</vt:lpstr>
      <vt:lpstr>'表06 (2)'!Print_Area</vt:lpstr>
      <vt:lpstr>'表06 (3)'!Print_Area</vt:lpstr>
      <vt:lpstr>'表06総括(区)'!Print_Area</vt:lpstr>
      <vt:lpstr>'表06総括(都)'!Print_Area</vt:lpstr>
      <vt:lpstr>表06!Print_Titles</vt:lpstr>
      <vt:lpstr>'表06 (2)'!Print_Titles</vt:lpstr>
      <vt:lpstr>'表06 (3)'!Print_Titles</vt:lpstr>
      <vt:lpstr>'表06総括(区)'!Print_Titles</vt:lpstr>
      <vt:lpstr>'表06総括(都)'!Print_Titles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2023-03-07T01:19:31Z</cp:lastPrinted>
  <dcterms:created xsi:type="dcterms:W3CDTF">2012-09-13T10:53:44Z</dcterms:created>
  <dcterms:modified xsi:type="dcterms:W3CDTF">2023-03-07T01:37:32Z</dcterms:modified>
</cp:coreProperties>
</file>